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uchala\Desktop\Konkurs prątek gruźlicy\"/>
    </mc:Choice>
  </mc:AlternateContent>
  <xr:revisionPtr revIDLastSave="0" documentId="13_ncr:1_{9CD73CB4-F9DF-416C-A63C-826BDB672477}" xr6:coauthVersionLast="47" xr6:coauthVersionMax="47" xr10:uidLastSave="{00000000-0000-0000-0000-000000000000}"/>
  <bookViews>
    <workbookView xWindow="-120" yWindow="-120" windowWidth="29040" windowHeight="15720" xr2:uid="{2186A48F-14A2-4357-9491-8476FBF93305}"/>
  </bookViews>
  <sheets>
    <sheet name="Arkusz1" sheetId="1" r:id="rId1"/>
  </sheets>
  <definedNames>
    <definedName name="_xlnm.Print_Area" localSheetId="0">Arkusz1!$A$1:$H$15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4" i="1"/>
  <c r="G4" i="1" s="1"/>
  <c r="D15" i="1"/>
  <c r="E15" i="1" s="1"/>
  <c r="G15" i="1" l="1"/>
</calcChain>
</file>

<file path=xl/sharedStrings.xml><?xml version="1.0" encoding="utf-8"?>
<sst xmlns="http://schemas.openxmlformats.org/spreadsheetml/2006/main" count="17" uniqueCount="17">
  <si>
    <t xml:space="preserve">QuantiFeron - obciążenie za zużyte probówki </t>
  </si>
  <si>
    <t xml:space="preserve">Quantiferon- metoda ELISA - wykrywanie latentnego zakażenia prątkiem gruźlicy </t>
  </si>
  <si>
    <t xml:space="preserve">Wykrywanie prątka gruźlicy metodą genetyczną </t>
  </si>
  <si>
    <t>Posiew metoda automatyczna BA</t>
  </si>
  <si>
    <t xml:space="preserve">Posiew BK/ Badanie bakteriologiczne w kierunku gruźlicy i mykobakteriozy </t>
  </si>
  <si>
    <t xml:space="preserve">Lekooporność BA/ Lekowrażliwość metoda automatyczna </t>
  </si>
  <si>
    <t xml:space="preserve">Lekooporność posiewy/ podstawowa / Lekowrażliwość - metoda tradycyjna </t>
  </si>
  <si>
    <t>Wykrywanie prątka gruźllicy metodą genetyczną - pakiet (preparat bezpośredni, posiew metoda tradycyjna, oraz automatyczna, badanie genetyczne)</t>
  </si>
  <si>
    <t xml:space="preserve">Eozynofile - preparat bezpośredni </t>
  </si>
  <si>
    <t xml:space="preserve">Wykrywanie antygenów Legionella sp w moczu metodą immunologiczną </t>
  </si>
  <si>
    <t>Identyfikacja wyhodowanego szczepu MTBC</t>
  </si>
  <si>
    <t xml:space="preserve">Ilość badań zleconych za okres 12 m-cy </t>
  </si>
  <si>
    <t xml:space="preserve">Ilość badań zleconych za okres 48 m-cy </t>
  </si>
  <si>
    <t xml:space="preserve">Łączny koszt badań za okres za okres 48 m-cy </t>
  </si>
  <si>
    <t xml:space="preserve">Oferowana cena za pojedyncze badanie </t>
  </si>
  <si>
    <t>Załacznik nr 1a</t>
  </si>
  <si>
    <t>Sprawa nr 27/02/2023/DK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</si>
</sst>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CB7D-14D0-489B-A463-1B0BC7EE976D}">
  <sheetPr>
    <pageSetUpPr fitToPage="1"/>
  </sheetPr>
  <dimension ref="C1:G43"/>
  <sheetViews>
    <sheetView tabSelected="1" view="pageBreakPreview" zoomScale="60" zoomScaleNormal="100" workbookViewId="0">
      <selection activeCell="E20" sqref="E20"/>
    </sheetView>
  </sheetViews>
  <sheetFormatPr defaultRowHeight="15" x14ac:dyDescent="0.25"/>
  <cols>
    <col min="2" max="2" width="2.7109375" customWidth="1"/>
    <col min="3" max="3" width="35" customWidth="1"/>
    <col min="4" max="5" width="17.28515625" customWidth="1"/>
    <col min="6" max="6" width="19.140625" customWidth="1"/>
    <col min="7" max="7" width="17.28515625" customWidth="1"/>
  </cols>
  <sheetData>
    <row r="1" spans="3:7" x14ac:dyDescent="0.25">
      <c r="F1" t="s">
        <v>16</v>
      </c>
    </row>
    <row r="2" spans="3:7" ht="15.75" thickBot="1" x14ac:dyDescent="0.3">
      <c r="F2" t="s">
        <v>15</v>
      </c>
    </row>
    <row r="3" spans="3:7" ht="55.5" customHeight="1" thickBot="1" x14ac:dyDescent="0.3">
      <c r="C3" s="1"/>
      <c r="D3" s="7" t="s">
        <v>11</v>
      </c>
      <c r="E3" s="7" t="s">
        <v>12</v>
      </c>
      <c r="F3" s="12" t="s">
        <v>14</v>
      </c>
      <c r="G3" s="7" t="s">
        <v>13</v>
      </c>
    </row>
    <row r="4" spans="3:7" x14ac:dyDescent="0.25">
      <c r="C4" s="3" t="s">
        <v>3</v>
      </c>
      <c r="D4" s="5">
        <v>125</v>
      </c>
      <c r="E4" s="11">
        <f>D4*4</f>
        <v>500</v>
      </c>
      <c r="F4" s="8"/>
      <c r="G4" s="8">
        <f>F4*E4</f>
        <v>0</v>
      </c>
    </row>
    <row r="5" spans="3:7" ht="36" customHeight="1" x14ac:dyDescent="0.25">
      <c r="C5" s="6" t="s">
        <v>4</v>
      </c>
      <c r="D5" s="4">
        <v>277</v>
      </c>
      <c r="E5" s="11">
        <f t="shared" ref="E5:E15" si="0">D5*4</f>
        <v>1108</v>
      </c>
      <c r="F5" s="10"/>
      <c r="G5" s="8">
        <f t="shared" ref="G5:G14" si="1">F5*E5</f>
        <v>0</v>
      </c>
    </row>
    <row r="6" spans="3:7" ht="33" customHeight="1" x14ac:dyDescent="0.25">
      <c r="C6" s="6" t="s">
        <v>10</v>
      </c>
      <c r="D6" s="4">
        <v>68</v>
      </c>
      <c r="E6" s="11">
        <f t="shared" si="0"/>
        <v>272</v>
      </c>
      <c r="F6" s="9"/>
      <c r="G6" s="8">
        <f t="shared" si="1"/>
        <v>0</v>
      </c>
    </row>
    <row r="7" spans="3:7" ht="30" x14ac:dyDescent="0.25">
      <c r="C7" s="6" t="s">
        <v>5</v>
      </c>
      <c r="D7" s="4">
        <v>14</v>
      </c>
      <c r="E7" s="11">
        <f t="shared" si="0"/>
        <v>56</v>
      </c>
      <c r="F7" s="9"/>
      <c r="G7" s="8">
        <f t="shared" si="1"/>
        <v>0</v>
      </c>
    </row>
    <row r="8" spans="3:7" ht="37.5" customHeight="1" x14ac:dyDescent="0.25">
      <c r="C8" s="6" t="s">
        <v>6</v>
      </c>
      <c r="D8" s="4">
        <v>36</v>
      </c>
      <c r="E8" s="11">
        <f t="shared" si="0"/>
        <v>144</v>
      </c>
      <c r="F8" s="9"/>
      <c r="G8" s="8">
        <f t="shared" si="1"/>
        <v>0</v>
      </c>
    </row>
    <row r="9" spans="3:7" ht="84" customHeight="1" x14ac:dyDescent="0.25">
      <c r="C9" s="6" t="s">
        <v>7</v>
      </c>
      <c r="D9" s="4">
        <v>1</v>
      </c>
      <c r="E9" s="11">
        <f t="shared" si="0"/>
        <v>4</v>
      </c>
      <c r="F9" s="9"/>
      <c r="G9" s="8">
        <f t="shared" si="1"/>
        <v>0</v>
      </c>
    </row>
    <row r="10" spans="3:7" ht="48.75" customHeight="1" x14ac:dyDescent="0.25">
      <c r="C10" s="6" t="s">
        <v>1</v>
      </c>
      <c r="D10" s="4">
        <v>8</v>
      </c>
      <c r="E10" s="11">
        <f t="shared" si="0"/>
        <v>32</v>
      </c>
      <c r="F10" s="9"/>
      <c r="G10" s="8">
        <f t="shared" si="1"/>
        <v>0</v>
      </c>
    </row>
    <row r="11" spans="3:7" ht="30" x14ac:dyDescent="0.25">
      <c r="C11" s="6" t="s">
        <v>0</v>
      </c>
      <c r="D11" s="4">
        <v>1</v>
      </c>
      <c r="E11" s="11">
        <f t="shared" si="0"/>
        <v>4</v>
      </c>
      <c r="F11" s="9"/>
      <c r="G11" s="8">
        <f t="shared" si="1"/>
        <v>0</v>
      </c>
    </row>
    <row r="12" spans="3:7" x14ac:dyDescent="0.25">
      <c r="C12" s="6" t="s">
        <v>8</v>
      </c>
      <c r="D12" s="4">
        <v>1</v>
      </c>
      <c r="E12" s="11">
        <f t="shared" si="0"/>
        <v>4</v>
      </c>
      <c r="F12" s="10"/>
      <c r="G12" s="8">
        <f t="shared" si="1"/>
        <v>0</v>
      </c>
    </row>
    <row r="13" spans="3:7" ht="30" x14ac:dyDescent="0.25">
      <c r="C13" s="6" t="s">
        <v>9</v>
      </c>
      <c r="D13" s="4">
        <v>1</v>
      </c>
      <c r="E13" s="11">
        <f t="shared" si="0"/>
        <v>4</v>
      </c>
      <c r="F13" s="10"/>
      <c r="G13" s="8">
        <f t="shared" si="1"/>
        <v>0</v>
      </c>
    </row>
    <row r="14" spans="3:7" ht="30" x14ac:dyDescent="0.25">
      <c r="C14" s="6" t="s">
        <v>2</v>
      </c>
      <c r="D14" s="4">
        <v>2</v>
      </c>
      <c r="E14" s="11">
        <f t="shared" si="0"/>
        <v>8</v>
      </c>
      <c r="F14" s="9"/>
      <c r="G14" s="8">
        <f t="shared" si="1"/>
        <v>0</v>
      </c>
    </row>
    <row r="15" spans="3:7" x14ac:dyDescent="0.25">
      <c r="C15" s="4"/>
      <c r="D15" s="3">
        <f>SUM(D4:D14)</f>
        <v>534</v>
      </c>
      <c r="E15" s="11">
        <f t="shared" si="0"/>
        <v>2136</v>
      </c>
      <c r="F15" s="9"/>
      <c r="G15" s="13">
        <f>SUM(G4:G14)</f>
        <v>0</v>
      </c>
    </row>
    <row r="16" spans="3:7" x14ac:dyDescent="0.25">
      <c r="C16" s="1"/>
      <c r="D16" s="1"/>
      <c r="E16" s="1"/>
      <c r="F16" s="2"/>
      <c r="G16" s="1"/>
    </row>
    <row r="17" spans="3:7" x14ac:dyDescent="0.25">
      <c r="C17" s="1"/>
      <c r="D17" s="1"/>
      <c r="E17" s="1"/>
      <c r="F17" s="2"/>
      <c r="G17" s="1"/>
    </row>
    <row r="18" spans="3:7" x14ac:dyDescent="0.25">
      <c r="C18" s="1"/>
      <c r="D18" s="1"/>
      <c r="E18" s="1"/>
      <c r="F18" s="2"/>
      <c r="G18" s="1"/>
    </row>
    <row r="19" spans="3:7" x14ac:dyDescent="0.25">
      <c r="C19" s="1"/>
      <c r="D19" s="1"/>
      <c r="E19" s="1"/>
      <c r="F19" s="2"/>
      <c r="G19" s="1"/>
    </row>
    <row r="20" spans="3:7" x14ac:dyDescent="0.25">
      <c r="C20" s="1"/>
      <c r="D20" s="1"/>
      <c r="E20" s="1"/>
      <c r="F20" s="2"/>
      <c r="G20" s="1"/>
    </row>
    <row r="21" spans="3:7" x14ac:dyDescent="0.25">
      <c r="C21" s="1"/>
      <c r="D21" s="1"/>
      <c r="E21" s="1"/>
      <c r="F21" s="2"/>
      <c r="G21" s="1"/>
    </row>
    <row r="22" spans="3:7" x14ac:dyDescent="0.25">
      <c r="C22" s="1"/>
      <c r="D22" s="1"/>
      <c r="E22" s="1"/>
      <c r="F22" s="2"/>
      <c r="G22" s="1"/>
    </row>
    <row r="23" spans="3:7" x14ac:dyDescent="0.25">
      <c r="C23" s="1"/>
      <c r="D23" s="1"/>
      <c r="E23" s="1"/>
      <c r="F23" s="2"/>
      <c r="G23" s="1"/>
    </row>
    <row r="24" spans="3:7" x14ac:dyDescent="0.25">
      <c r="C24" s="1"/>
      <c r="D24" s="1"/>
      <c r="E24" s="1"/>
      <c r="F24" s="2"/>
      <c r="G24" s="1"/>
    </row>
    <row r="25" spans="3:7" x14ac:dyDescent="0.25">
      <c r="C25" s="1"/>
      <c r="D25" s="1"/>
      <c r="E25" s="1"/>
      <c r="F25" s="2"/>
      <c r="G25" s="1"/>
    </row>
    <row r="26" spans="3:7" x14ac:dyDescent="0.25">
      <c r="C26" s="1"/>
      <c r="D26" s="1"/>
      <c r="E26" s="1"/>
      <c r="F26" s="2"/>
      <c r="G26" s="1"/>
    </row>
    <row r="27" spans="3:7" x14ac:dyDescent="0.25">
      <c r="C27" s="1"/>
      <c r="D27" s="1"/>
      <c r="E27" s="1"/>
      <c r="F27" s="2"/>
      <c r="G27" s="1"/>
    </row>
    <row r="28" spans="3:7" x14ac:dyDescent="0.25">
      <c r="C28" s="1"/>
      <c r="D28" s="1"/>
      <c r="E28" s="1"/>
      <c r="F28" s="2"/>
      <c r="G28" s="1"/>
    </row>
    <row r="29" spans="3:7" x14ac:dyDescent="0.25">
      <c r="C29" s="1"/>
      <c r="D29" s="1"/>
      <c r="E29" s="1"/>
      <c r="F29" s="1"/>
      <c r="G29" s="1"/>
    </row>
    <row r="30" spans="3:7" x14ac:dyDescent="0.25">
      <c r="C30" s="1"/>
      <c r="D30" s="1"/>
      <c r="E30" s="1"/>
      <c r="F30" s="1"/>
      <c r="G30" s="1"/>
    </row>
    <row r="31" spans="3:7" x14ac:dyDescent="0.25">
      <c r="C31" s="1"/>
      <c r="D31" s="1"/>
      <c r="E31" s="1"/>
      <c r="F31" s="1"/>
      <c r="G31" s="1"/>
    </row>
    <row r="32" spans="3:7" x14ac:dyDescent="0.25">
      <c r="C32" s="1"/>
      <c r="D32" s="1"/>
      <c r="E32" s="1"/>
      <c r="F32" s="1"/>
      <c r="G32" s="1"/>
    </row>
    <row r="33" spans="3:7" x14ac:dyDescent="0.25">
      <c r="C33" s="1"/>
      <c r="D33" s="1"/>
      <c r="E33" s="1"/>
      <c r="F33" s="1"/>
      <c r="G33" s="1"/>
    </row>
    <row r="34" spans="3:7" x14ac:dyDescent="0.25">
      <c r="C34" s="1"/>
      <c r="D34" s="1"/>
      <c r="E34" s="1"/>
      <c r="F34" s="1"/>
      <c r="G34" s="1"/>
    </row>
    <row r="35" spans="3:7" x14ac:dyDescent="0.25">
      <c r="C35" s="1"/>
      <c r="D35" s="1"/>
      <c r="E35" s="1"/>
      <c r="F35" s="1"/>
      <c r="G35" s="1"/>
    </row>
    <row r="36" spans="3:7" x14ac:dyDescent="0.25">
      <c r="C36" s="1"/>
      <c r="D36" s="1"/>
      <c r="E36" s="1"/>
      <c r="F36" s="1"/>
      <c r="G36" s="1"/>
    </row>
    <row r="37" spans="3:7" x14ac:dyDescent="0.25">
      <c r="C37" s="1"/>
      <c r="D37" s="1"/>
      <c r="E37" s="1"/>
      <c r="F37" s="1"/>
      <c r="G37" s="1"/>
    </row>
    <row r="38" spans="3:7" x14ac:dyDescent="0.25">
      <c r="C38" s="1"/>
      <c r="D38" s="1"/>
      <c r="E38" s="1"/>
      <c r="F38" s="1"/>
      <c r="G38" s="1"/>
    </row>
    <row r="39" spans="3:7" x14ac:dyDescent="0.25">
      <c r="C39" s="1"/>
      <c r="D39" s="1"/>
      <c r="E39" s="1"/>
      <c r="F39" s="1"/>
      <c r="G39" s="1"/>
    </row>
    <row r="40" spans="3:7" x14ac:dyDescent="0.25">
      <c r="C40" s="1"/>
      <c r="D40" s="1"/>
      <c r="E40" s="1"/>
      <c r="F40" s="1"/>
      <c r="G40" s="1"/>
    </row>
    <row r="41" spans="3:7" x14ac:dyDescent="0.25">
      <c r="C41" s="1"/>
      <c r="D41" s="1"/>
      <c r="E41" s="1"/>
      <c r="F41" s="1"/>
      <c r="G41" s="1"/>
    </row>
    <row r="42" spans="3:7" x14ac:dyDescent="0.25">
      <c r="C42" s="1"/>
      <c r="D42" s="1"/>
      <c r="E42" s="1"/>
      <c r="F42" s="1"/>
      <c r="G42" s="1"/>
    </row>
    <row r="43" spans="3:7" x14ac:dyDescent="0.25">
      <c r="C43" s="1"/>
      <c r="D43" s="1"/>
      <c r="E43" s="1"/>
      <c r="F43" s="1"/>
      <c r="G43" s="1"/>
    </row>
  </sheetData>
  <pageMargins left="0.7" right="0.7" top="0.75" bottom="0.75" header="0.3" footer="0.3"/>
  <pageSetup paperSize="9" fitToHeight="0" orientation="landscape" horizontalDpi="4294967293" r:id="rId1"/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Chuchała</dc:creator>
  <cp:lastModifiedBy>Katarzyna Chuchała</cp:lastModifiedBy>
  <cp:lastPrinted>2023-03-07T09:13:31Z</cp:lastPrinted>
  <dcterms:created xsi:type="dcterms:W3CDTF">2023-02-24T10:04:44Z</dcterms:created>
  <dcterms:modified xsi:type="dcterms:W3CDTF">2023-03-07T09:38:40Z</dcterms:modified>
</cp:coreProperties>
</file>