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931" firstSheet="1" activeTab="1"/>
  </bookViews>
  <sheets>
    <sheet name="Zadanie nr 2" sheetId="1" state="hidden" r:id="rId1"/>
    <sheet name="Arkusz1" sheetId="2" r:id="rId2"/>
  </sheets>
  <definedNames>
    <definedName name="_xlnm.Print_Area" localSheetId="1">'Arkusz1'!$E$1:$M$27</definedName>
    <definedName name="_xlnm.Print_Area" localSheetId="0">'Zadanie nr 2'!$A$1:$J$34</definedName>
  </definedNames>
  <calcPr fullCalcOnLoad="1"/>
</workbook>
</file>

<file path=xl/sharedStrings.xml><?xml version="1.0" encoding="utf-8"?>
<sst xmlns="http://schemas.openxmlformats.org/spreadsheetml/2006/main" count="45" uniqueCount="42">
  <si>
    <t>LP</t>
  </si>
  <si>
    <t>NAZWA BADANIA</t>
  </si>
  <si>
    <t>CENA</t>
  </si>
  <si>
    <t>......................................
          (DATA)</t>
  </si>
  <si>
    <t xml:space="preserve">                                                                             ...........................................................
                                                                               (PODPIS OSOBY UPOWAŻNIONEJ)</t>
  </si>
  <si>
    <t>CZAS OCZEKIWANIA NA WYNIK</t>
  </si>
  <si>
    <t>RODZAJ MATERIAŁU</t>
  </si>
  <si>
    <t>WARUNKI DOTYCZĄCE PRZECHOWYWANIA MATERIAŁU DO MOMENTU TRANSPORTU</t>
  </si>
  <si>
    <t>WARUNKI TRANSPORTU</t>
  </si>
  <si>
    <t>OSOBY ODPOWIEDZIALNE ZA REALIZACJĘ ZAMÓWIENIA ORAZ NUMER TELEFONU KONTAKTOWEGO :</t>
  </si>
  <si>
    <t>…...........................................................................................…..………………………………………………..................................................……………………………………………………………………………………………….</t>
  </si>
  <si>
    <t>*</t>
  </si>
  <si>
    <t xml:space="preserve"> Opis Przedmiotu Zamówienia</t>
  </si>
  <si>
    <t>1. Czas oczekiwania na wynik badania śródoperacyjnego nie może być dłuższy niż 45 minut od przekazania materiału Przyjmującemu Zamówienie</t>
  </si>
  <si>
    <t>2.Wykonawca otrzyma utrwalony preparat do zabarwienia i oceny</t>
  </si>
  <si>
    <t>badanie histopatologiczne (1bloczek)</t>
  </si>
  <si>
    <t>badanie immunohistochemiczne (1 odczyn)</t>
  </si>
  <si>
    <t>biopsja cienkoigłowa pod kontrolą aparatu USG z jednego narządu</t>
  </si>
  <si>
    <t>ocena preparatu dostarczonego z biopsji cienkoigłowej</t>
  </si>
  <si>
    <t>badanie cytologii złuszczeniowej, ginekologicznej(barwienie i ocena)</t>
  </si>
  <si>
    <t>badanie cytologii złuszczeniowej z płynów z jam ciała</t>
  </si>
  <si>
    <t>cytologia na podłożu płynnym BDSurePATH- ocena</t>
  </si>
  <si>
    <t>Cell-block</t>
  </si>
  <si>
    <t xml:space="preserve">SZACUNKOWA LICZBA BADAŃ  na okres obowiązywania umowy </t>
  </si>
  <si>
    <t>konsultacja patomorfologa</t>
  </si>
  <si>
    <t>możliwości wykonawcze oferenta - deklarowana liczba badań  w czasie trwania umowy  (19 miesięcy)</t>
  </si>
  <si>
    <r>
      <t xml:space="preserve">WARTOŚĆ OFERENTA OGÓŁEM </t>
    </r>
    <r>
      <rPr>
        <i/>
        <sz val="10"/>
        <rFont val="Verdana"/>
        <family val="2"/>
      </rPr>
      <t xml:space="preserve">
</t>
    </r>
    <r>
      <rPr>
        <i/>
        <sz val="5"/>
        <rFont val="Verdana"/>
        <family val="2"/>
      </rPr>
      <t>(Kolumna 8 = kolumna 2 x kolumna 3)</t>
    </r>
  </si>
  <si>
    <t>Badanie  śródoperacyjne (jeżeli jest wykonywane)*</t>
  </si>
  <si>
    <t>razem:</t>
  </si>
  <si>
    <t>Badanie nieobowiązkowe, rankingujące</t>
  </si>
  <si>
    <t>załącznik 1 a</t>
  </si>
  <si>
    <t>Załącznik do formularza ofertowego - Zadanie nr 1</t>
  </si>
  <si>
    <t>BADANIE</t>
  </si>
  <si>
    <t xml:space="preserve">SZACUNKOWA LICZBA BADAŃ przez okres obowiązywania umowy </t>
  </si>
  <si>
    <t>CENA za pojedyńcze badanie</t>
  </si>
  <si>
    <r>
      <t xml:space="preserve">WARTOŚĆ WSZYSTKICH BADAŃ  </t>
    </r>
    <r>
      <rPr>
        <sz val="8"/>
        <rFont val="Arial"/>
        <family val="2"/>
      </rPr>
      <t>(Kolumna 3 = Kolumna 1 x Kolumna 2)</t>
    </r>
  </si>
  <si>
    <t>Biopsja gruboigłowa piersi pod kontrolą USG</t>
  </si>
  <si>
    <t>Biopsja mammotomiczna (gruboigłowa wspomagana próźnią pod kontrolą USG)</t>
  </si>
  <si>
    <t>Sprawa nr 06/12/2022/DK</t>
  </si>
  <si>
    <t>Załącznik nr 1a</t>
  </si>
  <si>
    <t>Załącznik do Formularza Ofertowego</t>
  </si>
  <si>
    <t>Koszt wszystkich badań: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</si>
</sst>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\ &quot;zł&quot;"/>
    <numFmt numFmtId="174" formatCode="#,##0\ &quot;zł&quot;"/>
    <numFmt numFmtId="175" formatCode="0.0"/>
    <numFmt numFmtId="176" formatCode="#,##0.00_ ;[Red]\-#,##0.00\ "/>
    <numFmt numFmtId="177" formatCode="#,##0_ ;[Red]\-#,##0\ "/>
    <numFmt numFmtId="178" formatCode="#,##0.00\ _z_ł"/>
    <numFmt numFmtId="179" formatCode="_-* #,##0.0\ _z_ł_-;\-* #,##0.0\ _z_ł_-;_-* &quot;-&quot;??\ _z_ł_-;_-@_-"/>
    <numFmt numFmtId="180" formatCode="_-* #,##0\ _z_ł_-;\-* #,##0\ _z_ł_-;_-* &quot;-&quot;??\ _z_ł_-;_-@_-"/>
  </numFmts>
  <fonts count="5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i/>
      <sz val="8"/>
      <name val="Verdana"/>
      <family val="2"/>
    </font>
    <font>
      <i/>
      <sz val="5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80" fontId="1" fillId="34" borderId="11" xfId="42" applyNumberFormat="1" applyFont="1" applyFill="1" applyBorder="1" applyAlignment="1">
      <alignment horizontal="center" vertical="center" wrapText="1"/>
    </xf>
    <xf numFmtId="180" fontId="1" fillId="0" borderId="10" xfId="42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80" fontId="1" fillId="5" borderId="13" xfId="42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180" fontId="1" fillId="5" borderId="14" xfId="42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1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left" vertical="center" wrapText="1"/>
    </xf>
    <xf numFmtId="180" fontId="1" fillId="34" borderId="16" xfId="42" applyNumberFormat="1" applyFont="1" applyFill="1" applyBorder="1" applyAlignment="1">
      <alignment horizontal="center" vertical="center" wrapText="1"/>
    </xf>
    <xf numFmtId="180" fontId="1" fillId="5" borderId="17" xfId="42" applyNumberFormat="1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180" fontId="1" fillId="34" borderId="21" xfId="42" applyNumberFormat="1" applyFont="1" applyFill="1" applyBorder="1" applyAlignment="1">
      <alignment horizontal="center" vertical="center" wrapText="1"/>
    </xf>
    <xf numFmtId="180" fontId="1" fillId="5" borderId="22" xfId="42" applyNumberFormat="1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80" fontId="1" fillId="34" borderId="10" xfId="42" applyNumberFormat="1" applyFont="1" applyFill="1" applyBorder="1" applyAlignment="1">
      <alignment horizontal="center" vertical="center" wrapText="1"/>
    </xf>
    <xf numFmtId="180" fontId="1" fillId="5" borderId="10" xfId="42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0" fontId="0" fillId="7" borderId="11" xfId="0" applyNumberFormat="1" applyFill="1" applyBorder="1" applyAlignment="1">
      <alignment vertical="center"/>
    </xf>
    <xf numFmtId="170" fontId="0" fillId="7" borderId="10" xfId="0" applyNumberFormat="1" applyFill="1" applyBorder="1" applyAlignment="1">
      <alignment vertical="center"/>
    </xf>
    <xf numFmtId="170" fontId="16" fillId="7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70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170" fontId="0" fillId="0" borderId="0" xfId="0" applyNumberFormat="1" applyAlignment="1">
      <alignment horizontal="right" vertical="center"/>
    </xf>
    <xf numFmtId="170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wrapText="1"/>
    </xf>
    <xf numFmtId="0" fontId="13" fillId="0" borderId="0" xfId="0" applyFont="1" applyAlignment="1">
      <alignment horizontal="left" wrapText="1"/>
    </xf>
    <xf numFmtId="0" fontId="53" fillId="34" borderId="12" xfId="0" applyFont="1" applyFill="1" applyBorder="1" applyAlignment="1">
      <alignment horizontal="center"/>
    </xf>
    <xf numFmtId="0" fontId="53" fillId="34" borderId="24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4.57421875" style="2" customWidth="1"/>
    <col min="2" max="2" width="31.28125" style="2" customWidth="1"/>
    <col min="3" max="4" width="16.421875" style="18" customWidth="1"/>
    <col min="5" max="5" width="26.57421875" style="2" customWidth="1"/>
    <col min="6" max="6" width="22.8515625" style="2" customWidth="1"/>
    <col min="7" max="7" width="23.57421875" style="2" customWidth="1"/>
    <col min="8" max="8" width="28.421875" style="2" customWidth="1"/>
    <col min="9" max="9" width="18.421875" style="2" customWidth="1"/>
    <col min="10" max="10" width="25.57421875" style="2" customWidth="1"/>
    <col min="11" max="16384" width="9.140625" style="2" customWidth="1"/>
  </cols>
  <sheetData>
    <row r="1" spans="9:10" ht="12.75">
      <c r="I1" s="20"/>
      <c r="J1" s="20" t="s">
        <v>30</v>
      </c>
    </row>
    <row r="2" spans="5:6" ht="12.75">
      <c r="E2" s="29" t="s">
        <v>31</v>
      </c>
      <c r="F2" s="18"/>
    </row>
    <row r="3" spans="4:10" ht="12.75">
      <c r="D3" s="92"/>
      <c r="E3" s="93"/>
      <c r="F3" s="93"/>
      <c r="G3" s="93"/>
      <c r="H3" s="93"/>
      <c r="I3" s="93"/>
      <c r="J3" s="94"/>
    </row>
    <row r="4" spans="1:10" s="4" customFormat="1" ht="12.75">
      <c r="A4" s="10"/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</row>
    <row r="5" spans="1:10" s="9" customFormat="1" ht="84">
      <c r="A5" s="5" t="s">
        <v>0</v>
      </c>
      <c r="B5" s="13" t="s">
        <v>1</v>
      </c>
      <c r="C5" s="27" t="s">
        <v>23</v>
      </c>
      <c r="D5" s="27" t="s">
        <v>25</v>
      </c>
      <c r="E5" s="6" t="s">
        <v>2</v>
      </c>
      <c r="F5" s="7" t="s">
        <v>5</v>
      </c>
      <c r="G5" s="7" t="s">
        <v>6</v>
      </c>
      <c r="H5" s="7" t="s">
        <v>7</v>
      </c>
      <c r="I5" s="7" t="s">
        <v>8</v>
      </c>
      <c r="J5" s="23" t="s">
        <v>26</v>
      </c>
    </row>
    <row r="6" spans="1:10" s="9" customFormat="1" ht="37.5" customHeight="1">
      <c r="A6" s="30">
        <v>1</v>
      </c>
      <c r="B6" s="31" t="s">
        <v>15</v>
      </c>
      <c r="C6" s="33">
        <v>25460</v>
      </c>
      <c r="D6" s="36"/>
      <c r="E6" s="37"/>
      <c r="F6" s="38"/>
      <c r="G6" s="38"/>
      <c r="H6" s="38"/>
      <c r="I6" s="38"/>
      <c r="J6" s="38"/>
    </row>
    <row r="7" spans="1:10" s="9" customFormat="1" ht="37.5" customHeight="1">
      <c r="A7" s="30">
        <v>2</v>
      </c>
      <c r="B7" s="31" t="s">
        <v>16</v>
      </c>
      <c r="C7" s="33">
        <v>4655</v>
      </c>
      <c r="D7" s="36"/>
      <c r="E7" s="37"/>
      <c r="F7" s="38"/>
      <c r="G7" s="38"/>
      <c r="H7" s="38"/>
      <c r="I7" s="38"/>
      <c r="J7" s="38"/>
    </row>
    <row r="8" spans="1:10" s="9" customFormat="1" ht="37.5" customHeight="1">
      <c r="A8" s="30">
        <v>3</v>
      </c>
      <c r="B8" s="35" t="s">
        <v>17</v>
      </c>
      <c r="C8" s="33">
        <v>285</v>
      </c>
      <c r="D8" s="36"/>
      <c r="E8" s="37"/>
      <c r="F8" s="38"/>
      <c r="G8" s="38"/>
      <c r="H8" s="38"/>
      <c r="I8" s="38"/>
      <c r="J8" s="38"/>
    </row>
    <row r="9" spans="1:10" s="9" customFormat="1" ht="66" customHeight="1">
      <c r="A9" s="30">
        <v>4</v>
      </c>
      <c r="B9" s="31" t="s">
        <v>18</v>
      </c>
      <c r="C9" s="33">
        <v>38</v>
      </c>
      <c r="D9" s="36"/>
      <c r="E9" s="37"/>
      <c r="F9" s="38"/>
      <c r="G9" s="38"/>
      <c r="H9" s="38"/>
      <c r="I9" s="38"/>
      <c r="J9" s="38"/>
    </row>
    <row r="10" spans="1:10" s="9" customFormat="1" ht="51">
      <c r="A10" s="30">
        <v>5</v>
      </c>
      <c r="B10" s="31" t="s">
        <v>19</v>
      </c>
      <c r="C10" s="33">
        <v>38</v>
      </c>
      <c r="D10" s="36"/>
      <c r="E10" s="37"/>
      <c r="F10" s="38"/>
      <c r="G10" s="38"/>
      <c r="H10" s="38"/>
      <c r="I10" s="38"/>
      <c r="J10" s="38"/>
    </row>
    <row r="11" spans="1:10" s="9" customFormat="1" ht="37.5" customHeight="1">
      <c r="A11" s="30">
        <v>6</v>
      </c>
      <c r="B11" s="31" t="s">
        <v>20</v>
      </c>
      <c r="C11" s="33">
        <v>342</v>
      </c>
      <c r="D11" s="36"/>
      <c r="E11" s="37"/>
      <c r="F11" s="38"/>
      <c r="G11" s="38"/>
      <c r="H11" s="38"/>
      <c r="I11" s="38"/>
      <c r="J11" s="38"/>
    </row>
    <row r="12" spans="1:10" s="9" customFormat="1" ht="37.5" customHeight="1">
      <c r="A12" s="30">
        <v>7</v>
      </c>
      <c r="B12" s="35" t="s">
        <v>21</v>
      </c>
      <c r="C12" s="33">
        <v>95</v>
      </c>
      <c r="D12" s="36"/>
      <c r="E12" s="39"/>
      <c r="F12" s="40"/>
      <c r="G12" s="40"/>
      <c r="H12" s="40"/>
      <c r="I12" s="40"/>
      <c r="J12" s="38"/>
    </row>
    <row r="13" spans="1:10" s="9" customFormat="1" ht="37.5" customHeight="1">
      <c r="A13" s="30">
        <v>8</v>
      </c>
      <c r="B13" s="31" t="s">
        <v>22</v>
      </c>
      <c r="C13" s="33">
        <v>95</v>
      </c>
      <c r="D13" s="36"/>
      <c r="E13" s="39"/>
      <c r="F13" s="40"/>
      <c r="G13" s="40"/>
      <c r="H13" s="40"/>
      <c r="I13" s="40"/>
      <c r="J13" s="38"/>
    </row>
    <row r="14" spans="1:10" s="9" customFormat="1" ht="37.5" customHeight="1">
      <c r="A14" s="59">
        <v>9</v>
      </c>
      <c r="B14" s="60" t="s">
        <v>24</v>
      </c>
      <c r="C14" s="61">
        <v>57</v>
      </c>
      <c r="D14" s="62"/>
      <c r="E14" s="63"/>
      <c r="F14" s="40"/>
      <c r="G14" s="40"/>
      <c r="H14" s="40"/>
      <c r="I14" s="40"/>
      <c r="J14" s="38"/>
    </row>
    <row r="15" spans="1:10" s="9" customFormat="1" ht="37.5" customHeight="1" thickBot="1">
      <c r="A15" s="52"/>
      <c r="B15" s="53" t="s">
        <v>28</v>
      </c>
      <c r="C15" s="54"/>
      <c r="D15" s="55"/>
      <c r="E15" s="56"/>
      <c r="F15" s="57"/>
      <c r="G15" s="57"/>
      <c r="H15" s="57"/>
      <c r="I15" s="57"/>
      <c r="J15" s="58"/>
    </row>
    <row r="16" spans="1:10" s="9" customFormat="1" ht="25.5">
      <c r="A16" s="45"/>
      <c r="B16" s="46" t="s">
        <v>29</v>
      </c>
      <c r="C16" s="47"/>
      <c r="D16" s="48"/>
      <c r="E16" s="49"/>
      <c r="F16" s="50"/>
      <c r="G16" s="50"/>
      <c r="H16" s="50"/>
      <c r="I16" s="50"/>
      <c r="J16" s="51"/>
    </row>
    <row r="17" spans="1:10" s="12" customFormat="1" ht="27.75" customHeight="1">
      <c r="A17" s="28">
        <v>1</v>
      </c>
      <c r="B17" s="32" t="s">
        <v>27</v>
      </c>
      <c r="C17" s="34">
        <v>76</v>
      </c>
      <c r="D17" s="41"/>
      <c r="E17" s="42"/>
      <c r="F17" s="43"/>
      <c r="G17" s="43"/>
      <c r="H17" s="43"/>
      <c r="I17" s="43"/>
      <c r="J17" s="44"/>
    </row>
    <row r="18" spans="1:10" s="12" customFormat="1" ht="12.75">
      <c r="A18" s="21"/>
      <c r="B18" s="14"/>
      <c r="E18" s="25"/>
      <c r="F18" s="24"/>
      <c r="G18" s="24"/>
      <c r="H18" s="24"/>
      <c r="I18" s="24"/>
      <c r="J18" s="25"/>
    </row>
    <row r="19" spans="1:10" s="12" customFormat="1" ht="12.75">
      <c r="A19" s="21"/>
      <c r="B19" s="11"/>
      <c r="C19" s="26"/>
      <c r="D19" s="26"/>
      <c r="E19" s="25"/>
      <c r="F19" s="24"/>
      <c r="G19" s="24"/>
      <c r="H19" s="24"/>
      <c r="I19" s="24"/>
      <c r="J19" s="25"/>
    </row>
    <row r="20" spans="1:4" s="19" customFormat="1" ht="12.75">
      <c r="A20" s="19" t="s">
        <v>9</v>
      </c>
      <c r="C20" s="20"/>
      <c r="D20" s="20"/>
    </row>
    <row r="21" spans="3:4" s="1" customFormat="1" ht="12.75">
      <c r="C21" s="16"/>
      <c r="D21" s="16"/>
    </row>
    <row r="22" spans="1:4" s="1" customFormat="1" ht="12.75">
      <c r="A22" s="1" t="s">
        <v>10</v>
      </c>
      <c r="C22" s="16"/>
      <c r="D22" s="16"/>
    </row>
    <row r="23" spans="1:4" ht="12.75">
      <c r="A23" s="1" t="s">
        <v>10</v>
      </c>
      <c r="C23" s="17"/>
      <c r="D23" s="17"/>
    </row>
    <row r="24" spans="1:4" ht="12.75">
      <c r="A24" s="1" t="s">
        <v>10</v>
      </c>
      <c r="C24" s="17"/>
      <c r="D24" s="17"/>
    </row>
    <row r="25" spans="3:4" ht="12.75" customHeight="1">
      <c r="C25" s="17"/>
      <c r="D25" s="17"/>
    </row>
    <row r="26" spans="2:4" s="19" customFormat="1" ht="12.75">
      <c r="B26" s="19" t="s">
        <v>12</v>
      </c>
      <c r="C26" s="20"/>
      <c r="D26" s="20"/>
    </row>
    <row r="27" spans="1:10" ht="12.75">
      <c r="A27" s="1" t="s">
        <v>11</v>
      </c>
      <c r="B27" s="64" t="s">
        <v>13</v>
      </c>
      <c r="C27" s="65"/>
      <c r="D27" s="65"/>
      <c r="E27" s="64"/>
      <c r="F27" s="64"/>
      <c r="G27" s="64"/>
      <c r="H27" s="64"/>
      <c r="I27" s="64"/>
      <c r="J27" s="64"/>
    </row>
    <row r="28" spans="2:10" s="1" customFormat="1" ht="24.75" customHeight="1">
      <c r="B28" s="91" t="s">
        <v>14</v>
      </c>
      <c r="C28" s="91"/>
      <c r="D28" s="91"/>
      <c r="E28" s="91"/>
      <c r="F28" s="91"/>
      <c r="G28" s="91"/>
      <c r="H28" s="91"/>
      <c r="I28" s="91"/>
      <c r="J28" s="91"/>
    </row>
    <row r="29" spans="2:10" s="1" customFormat="1" ht="12.75" customHeight="1">
      <c r="B29" s="66"/>
      <c r="C29" s="66"/>
      <c r="D29" s="66"/>
      <c r="E29" s="66"/>
      <c r="F29" s="66"/>
      <c r="G29" s="66"/>
      <c r="H29" s="66"/>
      <c r="I29" s="66"/>
      <c r="J29" s="66"/>
    </row>
    <row r="30" spans="3:4" ht="12.75">
      <c r="C30" s="17"/>
      <c r="D30" s="17"/>
    </row>
    <row r="31" spans="3:4" ht="12.75">
      <c r="C31" s="17"/>
      <c r="D31" s="17"/>
    </row>
    <row r="32" spans="3:4" ht="12.75">
      <c r="C32" s="17"/>
      <c r="D32" s="17"/>
    </row>
    <row r="33" spans="2:9" s="8" customFormat="1" ht="12.75">
      <c r="B33" s="90" t="s">
        <v>4</v>
      </c>
      <c r="C33" s="90"/>
      <c r="D33" s="90"/>
      <c r="E33" s="90"/>
      <c r="F33" s="90"/>
      <c r="G33" s="90"/>
      <c r="H33" s="90"/>
      <c r="I33" s="90"/>
    </row>
    <row r="34" spans="2:4" s="8" customFormat="1" ht="21">
      <c r="B34" s="3" t="s">
        <v>3</v>
      </c>
      <c r="C34" s="15"/>
      <c r="D34" s="15"/>
    </row>
  </sheetData>
  <sheetProtection/>
  <mergeCells count="3">
    <mergeCell ref="B33:I33"/>
    <mergeCell ref="B28:J28"/>
    <mergeCell ref="D3:J3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Q23"/>
  <sheetViews>
    <sheetView tabSelected="1" view="pageBreakPreview" zoomScale="60" workbookViewId="0" topLeftCell="A1">
      <selection activeCell="H14" sqref="H14"/>
    </sheetView>
  </sheetViews>
  <sheetFormatPr defaultColWidth="9.140625" defaultRowHeight="12.75"/>
  <cols>
    <col min="5" max="5" width="5.421875" style="0" customWidth="1"/>
    <col min="6" max="6" width="28.8515625" style="0" customWidth="1"/>
    <col min="7" max="7" width="24.00390625" style="0" customWidth="1"/>
    <col min="8" max="8" width="19.7109375" style="0" customWidth="1"/>
    <col min="9" max="9" width="28.00390625" style="0" customWidth="1"/>
  </cols>
  <sheetData>
    <row r="1" ht="12.75">
      <c r="I1" t="s">
        <v>38</v>
      </c>
    </row>
    <row r="2" ht="12.75">
      <c r="I2" t="s">
        <v>39</v>
      </c>
    </row>
    <row r="4" ht="11.25" customHeight="1">
      <c r="I4" s="75"/>
    </row>
    <row r="5" ht="15.75" hidden="1">
      <c r="I5" s="74"/>
    </row>
    <row r="6" ht="12.75" hidden="1"/>
    <row r="7" spans="5:9" ht="71.25" customHeight="1">
      <c r="E7" s="95" t="s">
        <v>40</v>
      </c>
      <c r="F7" s="95"/>
      <c r="G7" s="95"/>
      <c r="H7" s="95"/>
      <c r="I7" s="95"/>
    </row>
    <row r="9" spans="7:9" ht="12.75">
      <c r="G9" s="69">
        <v>1</v>
      </c>
      <c r="H9" s="69">
        <v>2</v>
      </c>
      <c r="I9" s="69">
        <v>3</v>
      </c>
    </row>
    <row r="10" spans="5:16" ht="72.75" customHeight="1">
      <c r="E10" s="71" t="s">
        <v>0</v>
      </c>
      <c r="F10" s="71" t="s">
        <v>32</v>
      </c>
      <c r="G10" s="70" t="s">
        <v>33</v>
      </c>
      <c r="H10" s="70" t="s">
        <v>34</v>
      </c>
      <c r="I10" s="70" t="s">
        <v>35</v>
      </c>
      <c r="J10" s="67"/>
      <c r="K10" s="67"/>
      <c r="L10" s="67"/>
      <c r="P10" s="67">
        <v>0.098</v>
      </c>
    </row>
    <row r="11" spans="5:17" ht="61.5" customHeight="1">
      <c r="E11" s="76">
        <v>1</v>
      </c>
      <c r="F11" s="81" t="s">
        <v>36</v>
      </c>
      <c r="G11" s="73">
        <v>10</v>
      </c>
      <c r="H11" s="78"/>
      <c r="I11" s="79"/>
      <c r="J11" s="67"/>
      <c r="K11" s="67"/>
      <c r="L11" s="67"/>
      <c r="O11">
        <v>440</v>
      </c>
      <c r="P11" s="82">
        <f>H11*P10</f>
        <v>0</v>
      </c>
      <c r="Q11" s="82">
        <f>O11+P11</f>
        <v>440</v>
      </c>
    </row>
    <row r="12" spans="5:17" ht="45" customHeight="1">
      <c r="E12" s="77">
        <v>2</v>
      </c>
      <c r="F12" s="72" t="s">
        <v>37</v>
      </c>
      <c r="G12" s="68">
        <v>101</v>
      </c>
      <c r="H12" s="79"/>
      <c r="I12" s="79"/>
      <c r="O12">
        <v>1700</v>
      </c>
      <c r="P12">
        <f>O12*P10</f>
        <v>166.6</v>
      </c>
      <c r="Q12">
        <f>O12+P12</f>
        <v>1866.6</v>
      </c>
    </row>
    <row r="13" spans="8:9" ht="60" customHeight="1">
      <c r="H13" s="96" t="s">
        <v>41</v>
      </c>
      <c r="I13" s="80"/>
    </row>
    <row r="21" spans="6:9" ht="12.75">
      <c r="F21" s="83"/>
      <c r="G21" s="84"/>
      <c r="H21" s="85"/>
      <c r="I21" s="83"/>
    </row>
    <row r="22" spans="6:9" ht="50.25" customHeight="1">
      <c r="F22" s="83"/>
      <c r="G22" s="86"/>
      <c r="H22" s="87"/>
      <c r="I22" s="89"/>
    </row>
    <row r="23" spans="6:9" ht="28.5" customHeight="1">
      <c r="F23" s="83"/>
      <c r="G23" s="83"/>
      <c r="H23" s="88"/>
      <c r="I23" s="89"/>
    </row>
  </sheetData>
  <sheetProtection/>
  <mergeCells count="1">
    <mergeCell ref="E7:I7"/>
  </mergeCells>
  <printOptions/>
  <pageMargins left="0.7" right="0.7" top="0.75" bottom="0.75" header="0.3" footer="0.3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Dział Marketingu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WSzZ Kielce</dc:creator>
  <cp:keywords/>
  <dc:description/>
  <cp:lastModifiedBy>Katarzyna Chuchała</cp:lastModifiedBy>
  <cp:lastPrinted>2022-12-05T13:23:59Z</cp:lastPrinted>
  <dcterms:created xsi:type="dcterms:W3CDTF">2004-12-10T10:01:36Z</dcterms:created>
  <dcterms:modified xsi:type="dcterms:W3CDTF">2022-12-05T13:24:25Z</dcterms:modified>
  <cp:category/>
  <cp:version/>
  <cp:contentType/>
  <cp:contentStatus/>
</cp:coreProperties>
</file>