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T:\wymiana\2022\39_odczynniki\"/>
    </mc:Choice>
  </mc:AlternateContent>
  <xr:revisionPtr revIDLastSave="0" documentId="13_ncr:1_{63521372-7CCD-42E3-992D-BD10AACA59A3}" xr6:coauthVersionLast="47" xr6:coauthVersionMax="47" xr10:uidLastSave="{00000000-0000-0000-0000-000000000000}"/>
  <bookViews>
    <workbookView xWindow="-120" yWindow="-120" windowWidth="29040" windowHeight="15720" tabRatio="500" xr2:uid="{00000000-000D-0000-FFFF-FFFF00000000}"/>
  </bookViews>
  <sheets>
    <sheet name="Zadania" sheetId="1" r:id="rId1"/>
  </sheets>
  <definedNames>
    <definedName name="DDE_LINK" localSheetId="0">Zadania!#REF!</definedName>
    <definedName name="_xlnm.Print_Area" localSheetId="0">Zadania!$A$1:$M$311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293" i="1" l="1"/>
  <c r="I284" i="1"/>
  <c r="I269" i="1"/>
  <c r="I245" i="1"/>
  <c r="K245" i="1" s="1"/>
  <c r="I230" i="1"/>
  <c r="I193" i="1"/>
  <c r="I188" i="1"/>
  <c r="I162" i="1"/>
  <c r="K162" i="1" s="1"/>
  <c r="I122" i="1"/>
  <c r="I108" i="1"/>
  <c r="K108" i="1" s="1"/>
  <c r="L108" i="1" s="1"/>
  <c r="I67" i="1"/>
  <c r="I46" i="1"/>
  <c r="I61" i="1" s="1"/>
  <c r="I37" i="1"/>
  <c r="K37" i="1" s="1"/>
  <c r="L37" i="1" s="1"/>
  <c r="I24" i="1"/>
  <c r="K293" i="1" l="1"/>
  <c r="L293" i="1" s="1"/>
  <c r="K284" i="1"/>
  <c r="L284" i="1" s="1"/>
  <c r="K269" i="1"/>
  <c r="L269" i="1" s="1"/>
  <c r="L245" i="1"/>
  <c r="K230" i="1"/>
  <c r="L230" i="1" s="1"/>
  <c r="K193" i="1"/>
  <c r="L193" i="1" s="1"/>
  <c r="K188" i="1"/>
  <c r="L188" i="1" s="1"/>
  <c r="L190" i="1" s="1"/>
  <c r="I190" i="1"/>
  <c r="I39" i="1"/>
  <c r="L162" i="1"/>
  <c r="K122" i="1"/>
  <c r="L122" i="1" s="1"/>
  <c r="K67" i="1"/>
  <c r="L67" i="1" s="1"/>
  <c r="K46" i="1"/>
  <c r="L46" i="1" s="1"/>
  <c r="L61" i="1" s="1"/>
  <c r="K24" i="1"/>
  <c r="L24" i="1" s="1"/>
  <c r="L39" i="1" s="1"/>
  <c r="I17" i="1"/>
  <c r="I11" i="1"/>
  <c r="I9" i="1"/>
  <c r="K9" i="1" s="1"/>
  <c r="I4" i="1"/>
  <c r="I19" i="1" l="1"/>
  <c r="K17" i="1"/>
  <c r="L17" i="1" s="1"/>
  <c r="L19" i="1" s="1"/>
  <c r="K11" i="1"/>
  <c r="L11" i="1" s="1"/>
  <c r="I13" i="1"/>
  <c r="L9" i="1"/>
  <c r="L13" i="1" s="1"/>
  <c r="I6" i="1"/>
  <c r="K4" i="1"/>
  <c r="L4" i="1" s="1"/>
  <c r="L6" i="1" s="1"/>
</calcChain>
</file>

<file path=xl/sharedStrings.xml><?xml version="1.0" encoding="utf-8"?>
<sst xmlns="http://schemas.openxmlformats.org/spreadsheetml/2006/main" count="732" uniqueCount="350">
  <si>
    <t>L.p.</t>
  </si>
  <si>
    <t>OPIS PRZEDMIOTU ZAMÓWIENIA
Nazwa produktu</t>
  </si>
  <si>
    <t>Szacunkowa liczba/ 12 m-cy</t>
  </si>
  <si>
    <t>Jednostlka miary</t>
  </si>
  <si>
    <t>Cena jednostkowa netto</t>
  </si>
  <si>
    <t>Wartość netto PLN</t>
  </si>
  <si>
    <t>Stawka VAT</t>
  </si>
  <si>
    <t>Wartość VAT</t>
  </si>
  <si>
    <t>Wartość brutto</t>
  </si>
  <si>
    <t xml:space="preserve"> </t>
  </si>
  <si>
    <t>x</t>
  </si>
  <si>
    <r>
      <t xml:space="preserve">Producent 
</t>
    </r>
    <r>
      <rPr>
        <sz val="10"/>
        <rFont val="Calibri Light"/>
        <family val="2"/>
        <charset val="238"/>
        <scheme val="major"/>
      </rPr>
      <t>(wypełnia Wykonawca)</t>
    </r>
  </si>
  <si>
    <r>
      <t xml:space="preserve">EAN/UDI 
</t>
    </r>
    <r>
      <rPr>
        <sz val="10"/>
        <rFont val="Calibri Light"/>
        <family val="2"/>
        <charset val="238"/>
        <scheme val="major"/>
      </rPr>
      <t>(jeśli dotyczy )</t>
    </r>
  </si>
  <si>
    <r>
      <t xml:space="preserve">Nr katalogowy
</t>
    </r>
    <r>
      <rPr>
        <sz val="10"/>
        <rFont val="Calibri Light"/>
        <family val="2"/>
        <charset val="238"/>
        <scheme val="major"/>
      </rPr>
      <t>(wypełnia wykonawca</t>
    </r>
    <r>
      <rPr>
        <b/>
        <sz val="10"/>
        <rFont val="Calibri Light"/>
        <family val="2"/>
        <charset val="238"/>
        <scheme val="major"/>
      </rPr>
      <t>)</t>
    </r>
  </si>
  <si>
    <t xml:space="preserve">PAKIET 1   Testy Giardia lamblia </t>
  </si>
  <si>
    <t>Giardia Lamblia – test – test immunoenzymatyczny ELISA do jakościowego wykrywania antygenu cyst Giardia Lamblia w kale dla populacji europejskiej. 
Wymagania:
Test  z użyciem przeciwciał poliklonalnych do bezpośredniego wykrycia specyficznej proteiny ścian komórkowych (CWP-1 ) i proteiny (CWP-2) cysty Giardia Lamblia. 
Zestaw zawierający kontrolę pozytywną i negatywną.  Łączny czas inkubacji testu maksymalnie 100 minut. 
Wykrywalność minimum  3,1 ng białka CWP-1 na 1 ml zawiesiny  kału oraz ( 1,6X1000 cyst i  6,3 X10000 trofozoitów )</t>
  </si>
  <si>
    <t>Giardia Lamblia – test  immunochromatograficzny kasetkowy do szybkiego wykrywania antygenów Giardia Lamblie w próbkach ludzkiego kału
Wymagania:
czułość testu 100 % w porównaniu do metod ELISA
swoistość testu nie mniejsza niż 99 % w porównaniu do metod  ELISA</t>
  </si>
  <si>
    <t xml:space="preserve"> 1 op.</t>
  </si>
  <si>
    <t>4 op.</t>
  </si>
  <si>
    <t xml:space="preserve">1 op.x 96 testów </t>
  </si>
  <si>
    <t>1 op. x 20 testów + kontrola pozytywna</t>
  </si>
  <si>
    <t>RAZEM/2lata</t>
  </si>
  <si>
    <t>Razem/1 rok</t>
  </si>
  <si>
    <t>RAZEM/2 lata</t>
  </si>
  <si>
    <t>PAKIET 2.    Odczynniki różne (RF – latex, SLE – latex, ASO – Latex)</t>
  </si>
  <si>
    <t>RF – latex test (zestaw) ( materiał kontrolny – dodatni i ujemny)</t>
  </si>
  <si>
    <t>SLE – latex test + materiał kontrolny (+); (-) ( Anty - n- DNA w kierunku Erythem.)</t>
  </si>
  <si>
    <t>ASO – Latex test + materiał kontrolny (+); (-)</t>
  </si>
  <si>
    <t>3 op.</t>
  </si>
  <si>
    <t>1op.=100 oznaczeń</t>
  </si>
  <si>
    <t>2 op.</t>
  </si>
  <si>
    <t>1op.=50 oznaczeń</t>
  </si>
  <si>
    <t xml:space="preserve"> 1op.=100 oznaczeń</t>
  </si>
  <si>
    <t xml:space="preserve">PAKIET 3.   Wykrywanie antygenów Helicobacter pylori  w  kale ( stool antigen ) </t>
  </si>
  <si>
    <t>Helicobacter  pylori – test płytkowy / metoda immunochromatograficzna / Wymagania: czułość &gt; 99,9%, swoistość  &gt; 99,9%,</t>
  </si>
  <si>
    <t>8 op.</t>
  </si>
  <si>
    <t>1 op. a 20  testów  + kontrola pozytywna</t>
  </si>
  <si>
    <t xml:space="preserve">PAKIET   4 -   Dzierżawa analizatora immunochemicznego  oraz zakup odczynników  </t>
  </si>
  <si>
    <t xml:space="preserve">PLANOWANA ILOŚĆ  BADAŃ  W  CIĄGU  1 roku </t>
  </si>
  <si>
    <t>D- dimery ilościowe</t>
  </si>
  <si>
    <t>Toxoplazmoza IgG ( test do ilościowego oznaczania przeciwciał )</t>
  </si>
  <si>
    <t>Toxoplazmoza IgM</t>
  </si>
  <si>
    <t>Awidność Toxo</t>
  </si>
  <si>
    <t>Borelioza IgG</t>
  </si>
  <si>
    <t>Borelioza IgM</t>
  </si>
  <si>
    <t>Cytomegalia IgG ( test do ilościowego oznaczania przeciwciał )</t>
  </si>
  <si>
    <t>Cytomegalia IgM</t>
  </si>
  <si>
    <t>Prokalcytonina</t>
  </si>
  <si>
    <t>EBV ( test do oznaczania przeciwciał klasy IgM skierowanych przeciwko antygenowi kapsydowemu  wirusa Epsteina -Barra</t>
  </si>
  <si>
    <t>Materiał kontrolny do kontroli aparatu</t>
  </si>
  <si>
    <t xml:space="preserve">Dzierżawa analizatora </t>
  </si>
  <si>
    <t>Inne materiały zużywalne do wykonania planowanej ilości badań</t>
  </si>
  <si>
    <t xml:space="preserve">Części eksploatacyjne konieczne do prawidłowego funkcjonowania systemu </t>
  </si>
  <si>
    <t>UWAGA: wymagane parametry analizatora w załączniku do swz</t>
  </si>
  <si>
    <t>Wymogi dodatkowe do testów :</t>
  </si>
  <si>
    <t>a)  D - dimery ilościowe zakres pomiaru 50 ng/ml do 10.000 ng/ml</t>
  </si>
  <si>
    <t>b)  termin ważności odczynników minimum  6 miesięcy od dostawy</t>
  </si>
  <si>
    <t>PAKIET 5.  Odczynniki do identyfikacji szeregów cukrowych oraz szczepów bakterii</t>
  </si>
  <si>
    <t>Odczynniki Ehrlicha (na indol) 100ml</t>
  </si>
  <si>
    <t>10% r-r FeCl3 (do dezaminacji, fenyloalaniny) 100ml</t>
  </si>
  <si>
    <t xml:space="preserve">Podłoże Christensena w mod. Hormoechoi Munika 3 ml probówka </t>
  </si>
  <si>
    <t>Podłoże z fenyloalanina -5ml skos</t>
  </si>
  <si>
    <t xml:space="preserve">Woda peptonowa -5ml probówka </t>
  </si>
  <si>
    <t>Agar półpłynny – 3ml słupek</t>
  </si>
  <si>
    <t>EDTA w probówkach do oznaczania MBL(2ml)</t>
  </si>
  <si>
    <t>Kwas boronowy do oznaczania KPC(2ml)</t>
  </si>
  <si>
    <t>Dezoksycholan sodu50amp(po0.5ml)</t>
  </si>
  <si>
    <t>Brain Heart Infusion Broth (wyciąg mózgowo –sercowy; hodowla mikroorganizmów o wysokich wymaganiach odżywczych) – 5ml probówka</t>
  </si>
  <si>
    <t>Selenine F Broth (bulion wzbogacony z seleninem do izolacji Salmonella z kału) -5ml probówka</t>
  </si>
  <si>
    <t>Simons Citrate Agar (różnicowanie mikroorganizmów na podstawie zdolności wykorzystania cytrynianu) – 5ml skos</t>
  </si>
  <si>
    <t>Schaedler Bulion (hodowla mikroorganizmów beztlenowych) – 250ml</t>
  </si>
  <si>
    <t>Kligler Agar (różnicowanie pałeczek jelitowych na podstawie zdolności fermentacji glukozy i laktozy oraz uwalniania H2S) -5ml skos</t>
  </si>
  <si>
    <t>1 but.</t>
  </si>
  <si>
    <t>170 probówek</t>
  </si>
  <si>
    <t>2 but.</t>
  </si>
  <si>
    <t>2000probówek</t>
  </si>
  <si>
    <t>600 probówek</t>
  </si>
  <si>
    <t>500 probówek</t>
  </si>
  <si>
    <t>240 probówek</t>
  </si>
  <si>
    <t>300 probówek</t>
  </si>
  <si>
    <t>120 probowek</t>
  </si>
  <si>
    <t>1 op.</t>
  </si>
  <si>
    <t>280 probówek</t>
  </si>
  <si>
    <t xml:space="preserve">Wymagania konieczne do spełnienia:
• Świadectwo kontroli jakości (nazwa producenta, nr serii, data produkcji i ważności, skład pożywki, ogólna charakterystyka pożywki-pH, kolor, opakowanie, sterylność)
• Charakterystyki produktów i certyfikaty, metodyka i ulotki w języku polskim
• Karty charakterystyki produktów lub oświadczenie, że karta charakterystyki nie jest wymagana
• Termin ważności podłóż płynnych minimum 6 miesięcy od chwili dostarczenia do laboratorium
•Podłoża w oryginalnych opakowaniach, szczelnie zamkniętych z zaznaczona datą ważności z następującymi informacjami na opakowaniu: nazwa testu, znak CE, nr serii, data ważności, temperatura przechowywania
• Kolor pożywki płynnej powinien zachować swoje cechy przez okres ważności pożywki
</t>
  </si>
  <si>
    <t xml:space="preserve">PAKIET 6. Dzierżawa aparatu do automatycznej identyfikacji i lekowrażliwości wraz z zakupem odczynników, Dzierżawa aparatu do monitorowania posiewów krwi i innych jałowych płynów ustrojowych wraz z zakupem podłóż oraz  dodatkowych odczynników </t>
  </si>
  <si>
    <t>A. Odczynniki oraz podłoża wg procedury mikrobiologicznej dla potrzeb pracowni bakteriologii wraz z dzierżawą systemu automatycznego do identyfikacji oraz określania lekowrażliwości drobnoustrojów metodą MIC</t>
  </si>
  <si>
    <t>Identyfikacja pałeczek G(-) fermentujących i niefermentujących</t>
  </si>
  <si>
    <t>Testy identyfikacyjne metodą automtyczną dla pałeczek G(-) op. 20 szt.</t>
  </si>
  <si>
    <t xml:space="preserve">Agar chromogenny do wykrywania pałeczek gramujemnych wytwarzających OXA48 </t>
  </si>
  <si>
    <t>Agar chromogenny do badań przesiewowych oraz do potwierdzenia oporności na Kolistynę.</t>
  </si>
  <si>
    <t xml:space="preserve">MacConkey, gotowa pożywka na płytkach Petriego </t>
  </si>
  <si>
    <t xml:space="preserve">Columbia Agar z krwią baranią, gotowa pożywka na płytkach Peetriego </t>
  </si>
  <si>
    <t>1.2.</t>
  </si>
  <si>
    <t>1.1.</t>
  </si>
  <si>
    <t>1.3.</t>
  </si>
  <si>
    <t>1.4.</t>
  </si>
  <si>
    <t>1.5.</t>
  </si>
  <si>
    <t>1800 szt.</t>
  </si>
  <si>
    <t>40 szt</t>
  </si>
  <si>
    <t>6500 szt.</t>
  </si>
  <si>
    <t>Antybiogram dla pałeczek G(-) fermentujących i niefermentujących</t>
  </si>
  <si>
    <t>Testy do wykonania antybiogramów dla pałeczek fermentujących i niefermentujących metodą automatyczną w oparciu o MIC</t>
  </si>
  <si>
    <t>Antybiogram dla pałeczek Gram(-) wielolekoopornych</t>
  </si>
  <si>
    <t>Podłoże do wykonania antybiogramu metodą dyfuzyjno-krążkową Mueller-Hinton (op. 100 szt.)</t>
  </si>
  <si>
    <t>2.1.</t>
  </si>
  <si>
    <t>2.2.</t>
  </si>
  <si>
    <t>2.3.</t>
  </si>
  <si>
    <t>2500 szt.</t>
  </si>
  <si>
    <t>20szt</t>
  </si>
  <si>
    <t>3200 szt.</t>
  </si>
  <si>
    <t>Identyfikacja ziarniaków G(+)</t>
  </si>
  <si>
    <t>Testy identyfikacyjne metodą automatyczną dla gronkowców (op. 20 szt.)</t>
  </si>
  <si>
    <t>3.1.</t>
  </si>
  <si>
    <t>610 szt.</t>
  </si>
  <si>
    <t>Antybiogram dla ziarniaków G(+)</t>
  </si>
  <si>
    <t>Podłoże chromogenne do wykrywania mechanizmu oporności typu VRE z jednoczesną identyfikacją wstępną do gatunku E. faecalis, E. Faecium (20 pł.)</t>
  </si>
  <si>
    <t>Testy do wykonywania antybiogramu metodą automatyczną dla ziarniaków G(+) w oparciu o MIC(op. 20 szt.)</t>
  </si>
  <si>
    <t>Testy do wykonywania antybiogramu metodą automatyczną dla Streptococcus</t>
  </si>
  <si>
    <t>4.1.</t>
  </si>
  <si>
    <t>4.2.</t>
  </si>
  <si>
    <t>4.3.</t>
  </si>
  <si>
    <t>40 szt.</t>
  </si>
  <si>
    <t>20 szt.</t>
  </si>
  <si>
    <t>20 szt</t>
  </si>
  <si>
    <t>Identyfikacja Neisseria, Haemophilus</t>
  </si>
  <si>
    <t>Testy automatyczne do identyfikacji Neisseria spp./Haemophilus spp. (op. 20 szt.)</t>
  </si>
  <si>
    <t>5.1.</t>
  </si>
  <si>
    <t>130 szt.</t>
  </si>
  <si>
    <t>Antybiogram dla Neisseria, Haemophilus</t>
  </si>
  <si>
    <t>Testy do wykonania antybiogramu metodą manualną dla Neisseria, Haemophilus (op. 20 szt.)</t>
  </si>
  <si>
    <t>6.1.</t>
  </si>
  <si>
    <t>Identyfikacja i antybiogram dla bakterii beztlenowych</t>
  </si>
  <si>
    <t>Automatyczne testy identyfikacyjne dla bakterii beztlenowych i Corynebacterium spp. (op. 20 szt.)</t>
  </si>
  <si>
    <t>Testy do wykonania antybiogramu metodą manualną dla bakterii beztlenowych w oparciu o Break Point (op. 10 szt.)</t>
  </si>
  <si>
    <t>Podłoże chromogenne wybiórcze do hodowli i identyfikacji Clostridium difficile</t>
  </si>
  <si>
    <t xml:space="preserve">Podłoże chromogenne do wykrywania Campylobacter spp. </t>
  </si>
  <si>
    <t>7.1.</t>
  </si>
  <si>
    <t>7.2.</t>
  </si>
  <si>
    <t>7.3.</t>
  </si>
  <si>
    <t>7.4.</t>
  </si>
  <si>
    <t>Identyfikacja i antybiogram dla grzybów drożdżopodobnych</t>
  </si>
  <si>
    <t>Automatyczne testy identyfikacyjne dla grzybów drożdżopodobnych (op. 20 szt.)</t>
  </si>
  <si>
    <t>Testy antybiogramowe metodą manualną dla grzybów drożdżopodobnych (op. 25 szt.)</t>
  </si>
  <si>
    <t>Testy do wykonania antybiogramu metodą automatyczną dla grzybów drożdżopodobnych w oparciu o MIC(opak. po 20 szt.)</t>
  </si>
  <si>
    <t>8.1.</t>
  </si>
  <si>
    <t>8.2.</t>
  </si>
  <si>
    <t>8.3.</t>
  </si>
  <si>
    <t>40szt.</t>
  </si>
  <si>
    <t>25 szt.</t>
  </si>
  <si>
    <t>100 szt.</t>
  </si>
  <si>
    <t>Inne szybkie testy identyfikacyjne</t>
  </si>
  <si>
    <t>Test do wykrywania karbapenemaz typu ABD u Enterobacteriaceae ,  Pseudomonas (10 szt)</t>
  </si>
  <si>
    <t>Odczynniki dodatkowe konieczne do wykonania w/w testów (wypełnia oferent)</t>
  </si>
  <si>
    <t>Części eksploatacyjne konieczne do prawidłowego funkcjonowania systemu automatycznego</t>
  </si>
  <si>
    <t>Dzierżawa aparatu</t>
  </si>
  <si>
    <t>9.1.</t>
  </si>
  <si>
    <r>
      <rPr>
        <b/>
        <sz val="10"/>
        <color rgb="FF000000"/>
        <rFont val="Calibri Light"/>
        <family val="2"/>
        <charset val="238"/>
        <scheme val="major"/>
      </rPr>
      <t>Wymagania dotyczące odczynników:</t>
    </r>
    <r>
      <rPr>
        <sz val="10"/>
        <color rgb="FF000000"/>
        <rFont val="Calibri Light"/>
        <family val="2"/>
        <charset val="238"/>
        <scheme val="major"/>
      </rPr>
      <t xml:space="preserve">
• Zamawiający oczekuje dostaw odczynników dobrej jakości, trwałych zapewniających powtarzalność i wiarygodność wyników laboratoryjnych
• Odczynniki muszą zapewnić czułość i dokładność oznaczanych parametrów;
• Realizacja odczynników zapewniająca ciągłość dostaw oraz porównywalną, dobrą jakość każdej partii dostarczanych odczynników;
• Wszystkie zestawy maja posiadać certyfikat ISO 9001 i 13485(preferowana będzie firma posiadająca również certyfikat ISO 9002 oraz certyfikat na wyroby medyczne) charakterystykę testu wykonaną metodami wystandaryzowanymi zalecanymi przez EUCAST przez laboratoria referencyjne, wszystkie zestawy maja posiadać certyfikaty kontroli jakości
•Podłoża chromogenne pochodzą od jednego producenta;
•Podłoża chromogenne są kompatybilne z testami automatycznymi do identyfikacji lekowrażliwości;
• Posiadać instrukcję wykonania i przechowywania w języku polskim;
• Karty charakterystyki zgodnie z wymaganiami prawnymi;
• Certyfikaty kontroli jakości;
• Deklaracja zgodności CE;
• Dostawa odczynników na koszt firmy.
Wymagania dotyczące testów półautomatycznych diagnostycznych (testy identyfikacyjne, antybiogramowe):
• Metodyka wykonania w języku polskim
• Określenie lekowrażliwości w oparciu o odczyt stężeń granicznych dla grzybów chorobotwórczych i beztlenowców
•Niezależne oznaczenia lekowrażliwości i identyfikacji na osobnych zestawach
• Testy pakowane hermetycznie, pojedynczo, opakowanie z pochłaniaczem wilgoci
• Oznaczanie MIC dla grzybów
• Możliwość automatycznego odczytu testów identyfikacyjnych i antybiogramowych i inetrpretacji
• Możliwość oznaczenia identyfikacji i lekowrażliwości w ciągu 24 – 48 godzin
• Data ważności minimum 5 – 7 miesięcy
• Wskazania dotyczące warunków przechowywania
• Opis sposobu i czasu wykonania wraz z interpretacją odczytu wyniku
• Wykonawca ma obowiązek wysłać 1 osobę jeden raz do roku na szkolenie zewnętrzne z zakresu przedmiotu zamówienia np. typu „Sympozjum zakażeń szpitalnych.”</t>
    </r>
  </si>
  <si>
    <t>UWAGA: wymagane parametry aparatu w załączniku do swz</t>
  </si>
  <si>
    <t>B. Odczynniki do posiewu krwi i płynów ustrojowych wraz z dzierżawą aparatu do wykonywania tych badań</t>
  </si>
  <si>
    <t>Podłoże pediatryczne z inhibitorem antybiotyków</t>
  </si>
  <si>
    <t>Podłoże do hodowli tlenowców z inhibitorem antybiotyków</t>
  </si>
  <si>
    <t>Podłoże do hodowli tlenowców bez inhibitora antybiotyków</t>
  </si>
  <si>
    <t>Podłoże do hodowli beztlenowców bez inhibitora antybiotyków</t>
  </si>
  <si>
    <t xml:space="preserve">Podłoże do hodowli beztlenowców z inhibitorem antybiotyków </t>
  </si>
  <si>
    <t xml:space="preserve">Nasadki bezigłowe do przesiewu krwi z butelki pozytywnej </t>
  </si>
  <si>
    <t>Podłoże do badania jałowości produktów przetwarzanych aseptycznie w kierunku drobnoustrojów tlenowych (cytostatyki, leki, żywienie pozajelitowe)</t>
  </si>
  <si>
    <t>200 szt.</t>
  </si>
  <si>
    <t>1500 szt.</t>
  </si>
  <si>
    <t>1300 szt.</t>
  </si>
  <si>
    <t>1000 szt.</t>
  </si>
  <si>
    <t xml:space="preserve">1300 szt                                                                                                                                                                                                                                                                                                                                                                                                                                                                                                                                                                                                                                                                                                                                                                                                                                                                                                                                    </t>
  </si>
  <si>
    <t>1600 szt.</t>
  </si>
  <si>
    <t>PAKIET 7. Odczynniki do Pracowni Bakteriologicznej:</t>
  </si>
  <si>
    <t>A. Gotowe podłoża mikrobiologiczne na płytkach, odczynniki do mikrobiologii manualnej ( generatory atmosfer)</t>
  </si>
  <si>
    <t>SS Agar, gotowa pożywka na płytkach Petriego</t>
  </si>
  <si>
    <t>Mannitol Salt Agar, gotowa pożywka na płytkach Petriego</t>
  </si>
  <si>
    <t>Mueller Hinton Agar z krwią baranią, gotowa pożywka na płytkach Petriego</t>
  </si>
  <si>
    <t>Mueller Hinton Agar z krwią końską+NAD, gotowa pożywka na płytkach Petriego</t>
  </si>
  <si>
    <t>Agar czekoladowy wybiórczy dla Haemophilus Selective Agar, gotowa pożywka na płytkach Petriego</t>
  </si>
  <si>
    <t>Podłoże wybiórczo – izolacyjne dla G. vaginalis (10pł.), gotowa pożywka na płytkach Petriego</t>
  </si>
  <si>
    <t>Podłoże wybiórczo – izolacyjne dla Yersinia (10pł.), gotowa pożywka na płytkach Petriego</t>
  </si>
  <si>
    <t>Sabouraud Glucose Selective Agar, gotowa pozywka na płytkach Petriego</t>
  </si>
  <si>
    <t>Clostridium Difficile Selective Medium, gotowa pożywka na płytkach Petriego (op. 10 szt.)</t>
  </si>
  <si>
    <t>Schaedler Anaerobe KV Selective, gotowa pożywka na płytkach Petriego (op. 10 szt.)</t>
  </si>
  <si>
    <t>Agar Sabouraud z gentamecyną i chloramfenikolem</t>
  </si>
  <si>
    <t>Podłoże do przechowywania szczepów w niskich temperaturach typu kriobank</t>
  </si>
  <si>
    <t xml:space="preserve">Bulion Todd-Hewitta z antybiotykiem do namnażania S. agalactiae k. </t>
  </si>
  <si>
    <t>Podłoża wybiórcze do enterokoków (op. 10 szt.)</t>
  </si>
  <si>
    <t xml:space="preserve">Woreczki generatory do hodowli w warunkach beztlenowych </t>
  </si>
  <si>
    <t xml:space="preserve">Woreczki generatory do hodowli w warunkach mikroaerofilnych </t>
  </si>
  <si>
    <t xml:space="preserve">Wskaźniki atmosfery beztlenowej </t>
  </si>
  <si>
    <t>Płytki do kontroli środowiska (opak. po 10 szt.)</t>
  </si>
  <si>
    <t>Podłoże chromogenne do wykrywania Campylobacter spp. (10 pł)</t>
  </si>
  <si>
    <t>Podłoże do izolacji Salmonella sp. włączając S.typhi, S. paratyphi, oraz laktozo- dodatnie Salmonella</t>
  </si>
  <si>
    <t>Podłoże wybiórcze do hodowli i identyfikacji paciorkowców z grupy B ( GBS )</t>
  </si>
  <si>
    <t>Podłoże do wykrywania pałeczek G(-) z mechanizmem oporności ESBL</t>
  </si>
  <si>
    <t>Podłoże chromogenne do wykrywania metycylinooporności u gronkowca złocistego</t>
  </si>
  <si>
    <t>Podłoże do wykrywania i różnicowania Y. enterocolitica</t>
  </si>
  <si>
    <t>Agar chromogenny do wykrywania pałeczek gramujemnych wytwarzających karbapenemazy</t>
  </si>
  <si>
    <t>Podłoże do hodowli i izolacji drożdżaków oraz szybkiego różnicowania poszczególnych gatunków Candida sp. ( C.albicans, C. tropicalis, C. glabrata, C.crusei</t>
  </si>
  <si>
    <t>1100 szt.</t>
  </si>
  <si>
    <t>800 szt.</t>
  </si>
  <si>
    <t>250 szt.</t>
  </si>
  <si>
    <t>500 szt.</t>
  </si>
  <si>
    <t>300 szt.</t>
  </si>
  <si>
    <t>60 szt.</t>
  </si>
  <si>
    <t>80szt</t>
  </si>
  <si>
    <t>50 szt</t>
  </si>
  <si>
    <t>30 szt.</t>
  </si>
  <si>
    <t>400 szt.</t>
  </si>
  <si>
    <t>900 szt.</t>
  </si>
  <si>
    <t>50 szt.</t>
  </si>
  <si>
    <t xml:space="preserve">20 szt. </t>
  </si>
  <si>
    <t>600 szt.</t>
  </si>
  <si>
    <r>
      <t xml:space="preserve">Podłoże chromogenne do wykrywania mechanizmu oporności typu VRE z jednoczesną identyfikacją wstępną do gatunku </t>
    </r>
    <r>
      <rPr>
        <i/>
        <sz val="10"/>
        <color rgb="FF000000"/>
        <rFont val="Calibri Light"/>
        <family val="2"/>
        <charset val="238"/>
        <scheme val="major"/>
      </rPr>
      <t>E. faecalis, E. faecium</t>
    </r>
    <r>
      <rPr>
        <sz val="10"/>
        <color rgb="FF000000"/>
        <rFont val="Calibri Light"/>
        <family val="2"/>
        <charset val="238"/>
        <scheme val="major"/>
      </rPr>
      <t xml:space="preserve"> (10 pł.)</t>
    </r>
  </si>
  <si>
    <t>B. Testy lateksowe,  immunochromatograficzne i immunofluorescencyjne</t>
  </si>
  <si>
    <t>Szybki test lateksowy do identyfikacji wszystkich grup paciorkowców (50 ozn.)</t>
  </si>
  <si>
    <t>Szybki test lateksowy do identyfikacji paciorkowca gr. B (50 ozn.)</t>
  </si>
  <si>
    <t>Extraction Enzyme do testu lateksowego dla paciorkowców</t>
  </si>
  <si>
    <t>Szybki test lateksowy do wykrywania CF oraz białka powierzchniowego u gronkowca złocistego (100 ozn.)</t>
  </si>
  <si>
    <t>Szybki test lateksowy do wykrywania antygenów grypy A+B (10 ozn.)</t>
  </si>
  <si>
    <t>Szybki test lateksowy do wykrywania Trichomonas Vagnialis (10 ozn.)</t>
  </si>
  <si>
    <t>Szybki test immunochromatograficzny do identyfikacji Karbapenemaz 5-parametrowy</t>
  </si>
  <si>
    <t>Test CARBA</t>
  </si>
  <si>
    <t>Jednoetapowy test immunochromatograficzny do różnicowego wykrywania  rota wirusa, adenowirusa i norowirusa genogrup I i II w ludzkim kale(opak. po 20 szt)</t>
  </si>
  <si>
    <t>Szybki test immunochromatograficzny kasetkowy do wykrywania obecności antygenu rota i adenowirusa w kale (opak. po 20 szt)</t>
  </si>
  <si>
    <t>Szybki test immunochromatograficzny do wykrywania obecności antygenu wirusa Covid 19 w wymazach z nosa, nosogardzieli, popłuczynach lub aspiratach . (opak. po 20 szt)</t>
  </si>
  <si>
    <t>Kasetkowy test immunofluorescencyjny do wykrywania wirusa grypy w wymazach z nosa, nosogardzieli,popłuczynach lub aspiratach FIA</t>
  </si>
  <si>
    <t>Kasetkowy test immunofluorescencyjny do wykrywania obecności antygenu wirusa RSV w wymazach z nosa, nosogardzieli, popłuczynach lub aspiratach FIA</t>
  </si>
  <si>
    <t>Kasetkowy test immunofluorescencyjny do wykrywania obecności antygenu Norowirusa w próbkach ludzkiego kału FIA</t>
  </si>
  <si>
    <t>Kasetkowy test immunofluorescencyjny do wykrywania obecności antygenu Rotawirusa i Adenowirusa w próbkach ludzkiego kału FIA</t>
  </si>
  <si>
    <t>Kasetkowy test immunofluorescencyjny do wykrywania obecności C.difficcile w próbkach ludzkiego kału FIA</t>
  </si>
  <si>
    <t>Kasetkowy test immunofluorescencyjny do wykrywania obecności toksyny A/B C.difficcile w próbkach ludzkiego kału FIA</t>
  </si>
  <si>
    <t>Kasetkowy test immunofluorescencyjny do wykrywania antygenu wirusa Covid 19 w wymazach z nosa, nosogardzieli, popłuczynach lub aspiratach FIA</t>
  </si>
  <si>
    <t>2 zest.</t>
  </si>
  <si>
    <t xml:space="preserve">2 op. </t>
  </si>
  <si>
    <t>5 zest.</t>
  </si>
  <si>
    <t>12 szt.</t>
  </si>
  <si>
    <t>Szybki test lateksowy do wykrywania podstawowych patogenów 
w płynie mózgowo – rdzeniowym i w surowicy krwi (25 ozn.)</t>
  </si>
  <si>
    <t>1 zestaw</t>
  </si>
  <si>
    <t>30 op.</t>
  </si>
  <si>
    <t>12 op.</t>
  </si>
  <si>
    <t>(op25szt)</t>
  </si>
  <si>
    <t>C. Krążki antybiotykowe</t>
  </si>
  <si>
    <t>Krążki antybiotykowe zgodnie z listą CLSI, EUCAST,KORLD</t>
  </si>
  <si>
    <t>D. Zestaw krążków do oznaczania mechanizmów oporności.</t>
  </si>
  <si>
    <t>Zestaw krążków do ESBL wg CLSI, 50 ozn.</t>
  </si>
  <si>
    <t>Zestaw krążków do ESBL wg EUCAST, 100 ozn.</t>
  </si>
  <si>
    <t>Zestaw krążków do AmpC, 50 ozn.</t>
  </si>
  <si>
    <t>Zestaw krążków do ESBL+AmpC, 50 ozn.</t>
  </si>
  <si>
    <t>Zestaw krążków do KPC+MBL+OXA-48, 50 ozn.</t>
  </si>
  <si>
    <t>Zestaw krążków do KPC+MBL, 50 ozn.</t>
  </si>
  <si>
    <t>Zestaw krążków do ESBL wg EUCAST, 50 ozn.</t>
  </si>
  <si>
    <t>Wymagania graniczne do krążków antybiotykowych.</t>
  </si>
  <si>
    <t>poszczególną pozycję oferowanego krążka udokumentowaną nazwą handlową i numerem katalogowym, karty charakterystyki substancji niebezpiecznej dołączyć do oferty</t>
  </si>
  <si>
    <t>- nazwę producenta, nazwę antybiotyku, stężenie, numer serii, datę ważności</t>
  </si>
  <si>
    <t>- kontrolę stężenia antybiotyku na krążku</t>
  </si>
  <si>
    <t>- kontrolę na szczepach wzorcowych wraz ze strefami</t>
  </si>
  <si>
    <t>Producent krążków antybiotykowych posiada dokumenty walidacyjne potwierdzające warunki transportu krążków antybiotykowych odnośnie wpływu temperatury.</t>
  </si>
  <si>
    <t xml:space="preserve">·         Do oferty dołączone kopie: certyfikatu ISO na wyroby medyczne nr 13485 i ISO 9001; deklaracje zgodności CE na każdą </t>
  </si>
  <si>
    <t>·         Każda fiolka powinna być pakowana fabrycznie w oddzielne, hermetycznie zamknięte opakowanie typu „blister”, w swoim opakowaniu musi posiadać indywidualny zintegrowany pochłaniacz wilgoci (środek higroskopijny) zabezpieczający każdą przed zawilgoceniem.</t>
  </si>
  <si>
    <t>·         Każda fiolka musi posiadać etykietę z nazwą antybiotyku, jego stężeniem, datą ważności i numerem serii.</t>
  </si>
  <si>
    <t>·         Krążki o średnicy 6mm.</t>
  </si>
  <si>
    <t>·         Krążki pakowane w blistry z pochłaniaczem wilgoci</t>
  </si>
  <si>
    <t>·         Do każdej dostawy musi być dołączone świadectwo kontroli na krążki antybiotykowe, które powinno zawierać:</t>
  </si>
  <si>
    <t>·         Wszystkie krążki mają być od jednego producenta w celu wystandaryzowania procedury.</t>
  </si>
  <si>
    <t>·         Fiolki z krążkami muszą być kompatybilne z dyspenserem firmy Oxid, które laboratorium posiada na stanie (zgodnie z wytycznymi producenta zawartymi w instrukcji dyspensera). Do oferty przetargowej należy załączyć instrukcję producenta dyspensera.</t>
  </si>
  <si>
    <t xml:space="preserve">·         Stężenie antybiotyku na krążku powinno zawierać się w zakresie od 90 – 125% ustalonego stężenia wg standardu DIN lub FDA . Do oferty przetargowej należy dostarczyć pismo producenta krążków antybiotykowych odnośnie zakresu stężenia antybiotyku zawartego na krążkach z zaznaczeniem wg jakiego standardu spośród wymienionych . </t>
  </si>
  <si>
    <r>
      <t>·         Wszystkie krążki muszą posiadać identyczne warunki przechowywania: od -20</t>
    </r>
    <r>
      <rPr>
        <vertAlign val="superscript"/>
        <sz val="10"/>
        <color rgb="FF000000"/>
        <rFont val="Calibri Light"/>
        <family val="2"/>
        <charset val="238"/>
        <scheme val="major"/>
      </rPr>
      <t>O</t>
    </r>
    <r>
      <rPr>
        <sz val="10"/>
        <color rgb="FF000000"/>
        <rFont val="Calibri Light"/>
        <family val="2"/>
        <charset val="238"/>
        <scheme val="major"/>
      </rPr>
      <t>C do +8</t>
    </r>
    <r>
      <rPr>
        <vertAlign val="superscript"/>
        <sz val="10"/>
        <color rgb="FF000000"/>
        <rFont val="Calibri Light"/>
        <family val="2"/>
        <charset val="238"/>
        <scheme val="major"/>
      </rPr>
      <t>O</t>
    </r>
    <r>
      <rPr>
        <sz val="10"/>
        <color rgb="FF000000"/>
        <rFont val="Calibri Light"/>
        <family val="2"/>
        <charset val="238"/>
        <scheme val="major"/>
      </rPr>
      <t>C. z uwzględnieniem antybiotyków betalaktamowych.</t>
    </r>
  </si>
  <si>
    <t>·         Do oferty przetargowej należy dołączyć opinię Krajowego Ośrodka Referencyjnego ds. Lekowrażliwości Drobnoustrojów odnośnie krążków antybiotykowych.</t>
  </si>
  <si>
    <t>·         Termin ważności krążków minimum 24 miesiące licząc od daty dostarczenia zamawiającemu.</t>
  </si>
  <si>
    <t xml:space="preserve">·         Krążki antybiotykowe zostały poddane ocenie przez EUCAST i uzyskały bardzo dobre wyniki oceny. </t>
  </si>
  <si>
    <t xml:space="preserve">·         Posiadają raport z badania porównawczego EUCAST </t>
  </si>
  <si>
    <t>·         Zgodne z wymaganiami EUCAST (z wyłączeniem krążków do wykrywania mechanizmu oporności)</t>
  </si>
  <si>
    <t>E. Krążki do identyfikacji i lekowrażliwości</t>
  </si>
  <si>
    <t>Krążki bibułowe Furazolidonem 100</t>
  </si>
  <si>
    <t>Krążki bibułowe diagnostyczne BC</t>
  </si>
  <si>
    <t>Krążki diagnostyczne EF</t>
  </si>
  <si>
    <t xml:space="preserve">Krążki diagnostyczne, czynnik X+V </t>
  </si>
  <si>
    <t>Krążki diagnostyczne, czynnik V</t>
  </si>
  <si>
    <t>Krążki diagnostyczne, czynnik X</t>
  </si>
  <si>
    <t>Krążki z nowobiocyną</t>
  </si>
  <si>
    <t>F. Paski nasączone gradientem stężeń do oznaczania wartości MIC oraz określania mechanizmu oporności</t>
  </si>
  <si>
    <t>Paski na nośniku celulozowym z gradientem stężeń antybiotyków lub plastikowe(opakowanie maksymalnie 10 sztuk) m.in.: kolistyna, wankomycyna, teikoplanina, penicylina, imipenem, meropenem, biseptol...</t>
  </si>
  <si>
    <t>Paski plastikowe z gradientem stężeń do mechanizmów oporności m.in.: MBL, ESBL</t>
  </si>
  <si>
    <t>Test do oznaczania Kolistyny met. rozcieńczeń w bulionie</t>
  </si>
  <si>
    <t>Suspension Medium op. 50 probówek</t>
  </si>
  <si>
    <t>700 szt.</t>
  </si>
  <si>
    <t>2 op</t>
  </si>
  <si>
    <t>Wykonawca zobligowany jest dołączyć do oferty pełną listę dostępnych pasków do pozycji 1 i 2.</t>
  </si>
  <si>
    <t>Wymagania konieczne do spełnienia:</t>
  </si>
  <si>
    <t>- pozytywna opinia KORLD – Krajowego Ośrodka Referencyjnego ds Lekowrażliwości Drobnoustrojów</t>
  </si>
  <si>
    <t>- paski wykonane na podłożu celulozowym zapewniającym trwałe przyleganie do podłoża i zapobiegające powstawaniu pęcherzyków powietrza</t>
  </si>
  <si>
    <t xml:space="preserve"> lub w formie plastikowych listków </t>
  </si>
  <si>
    <t>- paski pakowane pojedynczo</t>
  </si>
  <si>
    <t>- na każdym pasku umieszczony symbol antybiotyku oraz jego stężenie</t>
  </si>
  <si>
    <t>- paski do oznaczania MIC i mechanizmów oporności od jednego producenta</t>
  </si>
  <si>
    <t>- certyfikaty kontroli jakości dla każdej dostarczonej serii oraz ISO 9001</t>
  </si>
  <si>
    <t>- instrukcje wykonania oznaczeń MIC w każdym opakowaniu w języku polskim</t>
  </si>
  <si>
    <t>- wykaz podłóż mikrobiologicznych rekomendowanych przez EUCAST oraz inne ośrodki referencyjne do badania lekowrażliwości metodami</t>
  </si>
  <si>
    <t>rozcieńczeniowymi dla poszczególnych grup drobnoustrojów</t>
  </si>
  <si>
    <t>G. Szczepy wzorcowe ATCC do oznaczania lekowrażliwości bakterii</t>
  </si>
  <si>
    <t>Szczepy wzorcowe według obowiązujących zaleceń CLSI, EUCAST</t>
  </si>
  <si>
    <t>11op.</t>
  </si>
  <si>
    <t>Szacunkowa liczba/ 24 m-cy</t>
  </si>
  <si>
    <t xml:space="preserve">Wymagania: </t>
  </si>
  <si>
    <t xml:space="preserve">Uwaga! Ocena jakości zostanie dokonana na podstawie złożonej wraz z ofertą dokumentacji wykonania testu  </t>
  </si>
  <si>
    <t xml:space="preserve">·         Szczepy wzorcowe pochodzące maksymalnie z trzeciego pasażu szczepu wzorcowego ATCC w postaci wymazówek </t>
  </si>
  <si>
    <t>·         ( max. 2 szt  w op.) posiadają możliwość przechowywania  możliwość przechowywania szczepów na kriobankach celem przeprowadzania kontroli jakości.</t>
  </si>
  <si>
    <t>·         Zestaw posiada bufor uwadniający zamknięty w probówce.</t>
  </si>
  <si>
    <t>·         Szczep ma mieć dołączoną metryczkę i certyfikat zaświadczający o tym, że pochodzi z oryginalnej kolekcji ATCC</t>
  </si>
  <si>
    <t>·         Instrukcje potwierdzające wymagania do szczepów.</t>
  </si>
  <si>
    <t>·         Okres ważności min. 12 miesięcy</t>
  </si>
  <si>
    <t>PAKIET 8. Surowice do diagnostyki kiły</t>
  </si>
  <si>
    <t>RPR Carbon , zestaw razem z kontrolą dodatnią i ujemną, możliwość wykonania testu metodą jakościową i ilościową</t>
  </si>
  <si>
    <t>Test immunochromatograficzny , kasetkowy do wykrywania przeciwciał (IgG, IgM) przeciwko Treponema pallidum we krwi, surowicy.  
Wymagania jakościowe: Czułość  ≥99%
                                        Swoistość  ≥ 99,7 %
                                        Dokładność  ≥99,8</t>
  </si>
  <si>
    <t>1op. = 250 oznaczeń</t>
  </si>
  <si>
    <t>1 op. = 40 oznaczeń</t>
  </si>
  <si>
    <t>Uwaga! Ocena jakości zostanie dokonana na podstawie złożonej wraz z ofertą dokumentacji wykonania testu.</t>
  </si>
  <si>
    <t>PAKIET 9.  Testy do wykrywania antygenu GDH i toksyn – testy kasetkowe metodą immunoenzymatyczną</t>
  </si>
  <si>
    <t>Kasetkowy test immunoenzymatyczny do  jednoczesnego wykrywania antygenu GDH (dehydrogenazy glutaminianowej) oraz toksyn   Clostridium difficile  w próbkach kału ludzkiego</t>
  </si>
  <si>
    <t>5op.</t>
  </si>
  <si>
    <t>1 op=25 testów</t>
  </si>
  <si>
    <t>Wymagania konieczne do spełnienia dla testów:</t>
  </si>
  <si>
    <t>- wykrywalność toksyny  A – nie gorsza niż 0,7 ng/ml</t>
  </si>
  <si>
    <t>- wykrywalność toksyny  B – nie gorsza niż 0,2 ng/ml</t>
  </si>
  <si>
    <t>- wykrywalność GDH – nie gorsza niż 0,8 ng/ml</t>
  </si>
  <si>
    <t>- próbka badana dozowana tylko do jednej studzienki</t>
  </si>
  <si>
    <t>- możliwość przechowania materiału badanego bez zamrażania do 72 godzin w lodówce</t>
  </si>
  <si>
    <t>- zestaw zawierający wszystkie niezbędne odczynniki oraz materiały zużywalne do wykonania ( kontrola dodatnia, ujemna, skalowane pipetki)</t>
  </si>
  <si>
    <t>- instrukcja testu w języku polskim oraz oryginalna instrukcja producenta testu</t>
  </si>
  <si>
    <t>- załączone informacje o możliwych reakcjach krzyżowych</t>
  </si>
  <si>
    <t>- kasetka testowa posiadająca kontrolę wewnętrzną sprawdzającą poprawność wykonania testu</t>
  </si>
  <si>
    <r>
      <rPr>
        <b/>
        <sz val="10"/>
        <color rgb="FF000000"/>
        <rFont val="Calibri Light"/>
        <family val="2"/>
        <charset val="238"/>
        <scheme val="major"/>
      </rPr>
      <t>Wymagania dotyczące testów:</t>
    </r>
    <r>
      <rPr>
        <sz val="10"/>
        <color rgb="FF000000"/>
        <rFont val="Calibri Light"/>
        <family val="2"/>
        <charset val="238"/>
        <scheme val="major"/>
      </rPr>
      <t xml:space="preserve">
•  test do szybkiej identyfikacji paciorkowców hemolizujących z grupy A, B, C, D, F, G- test z ekstrakcją enzymatyczną
• test lateksowy umożliwiający wykrywanie: Clumping Factor, Białko A, Antygen powierzchniowy dla Staphylococcus aureus
• uczulony lateks do wykrywania antygenów uwalnianych w płynie mózgowo-rdzeniowym
• do oferty przetargowej należy dołączyć instrukcję producenta testu, potwierdzającą wszystkie wymienione wymagania
• testy jednoetapowe nie wymagające dodatkowych odczynników
• pozycje 1-3 muszą pochodzić od jednego producenta
*pozycje od 12 do 18 muszą pochodzić   od jednego producenta
*testy z poz. muszą być kompatybilne z aparatem, który jest w posiadaniu Zamawiającego
*odczyt wyników testów z pozycji 12-18 po 15 minutach</t>
    </r>
  </si>
  <si>
    <t>RAZEM/rok</t>
  </si>
  <si>
    <t>SZT</t>
  </si>
  <si>
    <t>op.</t>
  </si>
  <si>
    <t>szt</t>
  </si>
  <si>
    <t>op</t>
  </si>
  <si>
    <t>op-100ozn</t>
  </si>
  <si>
    <t>op-25ozn</t>
  </si>
  <si>
    <t>op-10ozn</t>
  </si>
  <si>
    <t>op-20szt</t>
  </si>
  <si>
    <t>m-c</t>
  </si>
  <si>
    <r>
      <rPr>
        <b/>
        <sz val="10"/>
        <color rgb="FF000000"/>
        <rFont val="Calibri Light"/>
        <family val="2"/>
        <charset val="238"/>
        <scheme val="major"/>
      </rPr>
      <t>Uwaga! Ocena jakości zostanie dokonana na podstawie złożonej wraz z ofertą dokumentacji wykonania testu.
Wymagania dotyczące gotowych podłóż mikrobiologicznych na płytkach:</t>
    </r>
    <r>
      <rPr>
        <sz val="10"/>
        <color rgb="FF000000"/>
        <rFont val="Calibri Light"/>
        <family val="2"/>
        <charset val="238"/>
        <scheme val="major"/>
      </rPr>
      <t xml:space="preserve">
•	Test CARBA wykrywanie karbapenemaz klasy A, B i D u Enterobacteriaceae i Pseudomonas spp.i Acinetobacter.
            - odczynniki gotowe do użycia
            - wynik dodatni w ciągu 30 min – 2 godziny
            - termin ważności 24 miesiące od daty produkcji
            - specyficzność 100%, czułość ok 98%
            - oznakowanie CE - IVD
•	Płytki Petriego o średnicy 90mm.
•	Trwały nadruk z nazwą płytki na dnie płytki.
•	Nazwa firmy (producenta) na płytce lub opakowaniu.
•	Numer serii i data ważności na płytce.
•	Płytki pakowane po 10 sztuk.
•	Płytki pakowane w folie termokurczliwą.
•	Termin ważności: podłoża zawierające krew – minimum 4-5 tygodni, podłoża nie zawierające krwi: 8-10 tygodni.
•	Ogólna charakterystyka pożywki (dołączyć do oferty).
•	Zachowany kolor pożywki i wygląd w czasie terminu ważności w warunkach cieplarki i lodówki.
•	pH pożywki.
•	Opis morfologii koloni wyrosłych na pożywce.
•	Barwa na pożywce.
•	Obecność substancji wzbogacających lub hamujących. 
•	Producent płytek posiada dokumenty walidacyjne potwierdzające warunki transportu podłoży na płytkach odnośnie braku wpływu temperatury na jakość podłoży
•	Podłoża muszą posiadać pozytywną opinię KORDL
•	Świadectwo kontroli jakości (nazwa producenta, nr serii, data produkcji i ważności, skład pożywki, ogólna charakterystyka pożywki-pH, kolor, opakowanie, sterylność)
•	Charakterystyki produktów i certyfikaty, metodyka i ulotki w języku polskim
•	 Karty charakterystyki produktów lub oświadczenie, że karta charakterystyki nie jest wymagana
•	Termin ważności podłóż płynnych minimum 5 tygodni od chwili dostarczenia do laboratorium
•	 Podłoża powinny pochodzić od jednego producenta i powinny posiadać certyfikat ISO 13485, ISO 9001 
•	 Podłoże do hodowli i izolacji drożdżaków oraz szybkiego różnicowania poszczególnych gatunków Candida sp. powinny pozwolić na rozróżnienie co najmniej czterech podstawowych gatunków z rodzaju Candida (C. albicans, C. tropicalis, C. glabrata, C. crusei)
•	 Wymagana jest instrukcja wykonania posiewu oraz identyfikacji kolorystycznej drobnoustrojów do podłoży chromogennych
•	Wykonawca ma obowiązek wysłać 1 osobę jeden raz do roku na szkolenie zewnętrzne z zakresu przedmiotu zamówienia   np. typu „Wiosenna Szkoła    Mikrobiologii Klinicznej
•	Zamawiający wraz z pierwszą dostawą wymaga dostarczenia cieplarki z naturalnym obiegiem powietrza o wymiarach zewnętrznych nie większych niż 640x820x565(szer.x wys.x głę
Parametry cieplarki:
- naturalny obieg powietrza, łagodnie dostarcza powietrze powodując minimalne obsychanie próbek
- jednorodność temperatury +/- 0,6 C
- stabilność temperatury +/- 0,2 C
- wnętrze wykonane z wysokowytrzymałej stali nierdzewnej
-poręczny system montażu i demontażu próbek typu ;click; dla łatwego czyszenia komory
- gładka powierzchnia wewnętrzna, zaokrąglone narożniki
- duży i czytelny wyświetlacz
- obieg powietrz – naturalny
- zakres temperatury + 5C do 75 C
- pojemność 117 l
- wymiary zewnętrzne komory mm( szer.x wys.xgłęb) około 650x800x550</t>
    </r>
  </si>
  <si>
    <t>op=2 szt.</t>
  </si>
  <si>
    <t xml:space="preserve">0Uwaga! Ocena jakości zostanie dokonana na podstawie złożonej wraz z ofertą dokumentacji wykonania testu   </t>
  </si>
  <si>
    <t xml:space="preserve">               </t>
  </si>
  <si>
    <t>szt.</t>
  </si>
  <si>
    <t>·         Krążki muszą posiadać pozytywna opinię KORLD, dla wszystkich krążków (dołączyć do oferty)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</si>
</sst>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 _z_ł_-;_-@_-"/>
  </numFmts>
  <fonts count="22" x14ac:knownFonts="1">
    <font>
      <sz val="11"/>
      <color rgb="FF000000"/>
      <name val="Calibri"/>
      <family val="2"/>
      <charset val="1"/>
    </font>
    <font>
      <sz val="11"/>
      <color rgb="FF000000"/>
      <name val="Calibri"/>
      <family val="2"/>
      <charset val="1"/>
    </font>
    <font>
      <sz val="10"/>
      <name val="Calibri Light"/>
      <family val="2"/>
      <charset val="238"/>
      <scheme val="major"/>
    </font>
    <font>
      <sz val="10"/>
      <color rgb="FF000000"/>
      <name val="Calibri Light"/>
      <family val="2"/>
      <charset val="238"/>
      <scheme val="major"/>
    </font>
    <font>
      <sz val="11"/>
      <color rgb="FF000000"/>
      <name val="Calibri Light"/>
      <family val="2"/>
      <charset val="238"/>
      <scheme val="major"/>
    </font>
    <font>
      <b/>
      <sz val="10"/>
      <name val="Calibri Light"/>
      <family val="2"/>
      <charset val="238"/>
      <scheme val="major"/>
    </font>
    <font>
      <b/>
      <sz val="10"/>
      <color rgb="FF000000"/>
      <name val="Calibri Light"/>
      <family val="2"/>
      <charset val="238"/>
      <scheme val="major"/>
    </font>
    <font>
      <sz val="10"/>
      <color rgb="FFFF0000"/>
      <name val="Calibri Light"/>
      <family val="2"/>
      <charset val="238"/>
      <scheme val="major"/>
    </font>
    <font>
      <i/>
      <sz val="10"/>
      <color rgb="FF000000"/>
      <name val="Calibri Light"/>
      <family val="2"/>
      <charset val="238"/>
      <scheme val="major"/>
    </font>
    <font>
      <sz val="8"/>
      <color rgb="FF000000"/>
      <name val="Calibri Light"/>
      <family val="2"/>
      <charset val="238"/>
      <scheme val="major"/>
    </font>
    <font>
      <b/>
      <sz val="8"/>
      <color rgb="FF000000"/>
      <name val="Calibri Light"/>
      <family val="2"/>
      <charset val="238"/>
      <scheme val="major"/>
    </font>
    <font>
      <sz val="11"/>
      <color rgb="FF000000"/>
      <name val="Times New Roman"/>
      <family val="1"/>
      <charset val="238"/>
    </font>
    <font>
      <sz val="9"/>
      <name val="Calibri Light"/>
      <family val="2"/>
      <charset val="238"/>
      <scheme val="major"/>
    </font>
    <font>
      <b/>
      <sz val="9"/>
      <color rgb="FF000000"/>
      <name val="Calibri Light"/>
      <family val="2"/>
      <charset val="238"/>
      <scheme val="major"/>
    </font>
    <font>
      <b/>
      <sz val="9"/>
      <name val="Calibri Light"/>
      <family val="2"/>
      <charset val="238"/>
      <scheme val="major"/>
    </font>
    <font>
      <sz val="9"/>
      <color rgb="FF000000"/>
      <name val="Times New Roman"/>
      <family val="1"/>
      <charset val="238"/>
    </font>
    <font>
      <b/>
      <sz val="11"/>
      <color rgb="FF000000"/>
      <name val="Calibri Light"/>
      <family val="2"/>
      <charset val="238"/>
      <scheme val="major"/>
    </font>
    <font>
      <sz val="8"/>
      <name val="Calibri Light"/>
      <family val="2"/>
      <charset val="238"/>
      <scheme val="major"/>
    </font>
    <font>
      <sz val="8"/>
      <name val="Calibri"/>
      <family val="2"/>
      <charset val="1"/>
    </font>
    <font>
      <sz val="10"/>
      <color rgb="FF000000"/>
      <name val="Calibri"/>
      <family val="2"/>
      <charset val="238"/>
    </font>
    <font>
      <vertAlign val="superscript"/>
      <sz val="10"/>
      <color rgb="FF000000"/>
      <name val="Calibri Light"/>
      <family val="2"/>
      <charset val="238"/>
      <scheme val="major"/>
    </font>
    <font>
      <u/>
      <sz val="10"/>
      <color rgb="FF000000"/>
      <name val="Calibri Light"/>
      <family val="2"/>
      <charset val="238"/>
      <scheme val="major"/>
    </font>
  </fonts>
  <fills count="7">
    <fill>
      <patternFill patternType="none"/>
    </fill>
    <fill>
      <patternFill patternType="gray125"/>
    </fill>
    <fill>
      <patternFill patternType="solid">
        <fgColor rgb="FFC6D9F1"/>
        <bgColor rgb="FFD0CECE"/>
      </patternFill>
    </fill>
    <fill>
      <patternFill patternType="solid">
        <fgColor rgb="FFD0CECE"/>
        <bgColor rgb="FFC6D9F1"/>
      </patternFill>
    </fill>
    <fill>
      <patternFill patternType="solid">
        <fgColor rgb="FFFFFFFF"/>
        <bgColor indexed="64"/>
      </patternFill>
    </fill>
    <fill>
      <patternFill patternType="solid">
        <fgColor theme="0"/>
        <bgColor rgb="FFC6D9F1"/>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rgb="FF000000"/>
      </left>
      <right style="medium">
        <color indexed="64"/>
      </right>
      <top style="medium">
        <color indexed="64"/>
      </top>
      <bottom/>
      <diagonal/>
    </border>
    <border>
      <left/>
      <right style="medium">
        <color rgb="FF000000"/>
      </right>
      <top style="medium">
        <color indexed="64"/>
      </top>
      <bottom/>
      <diagonal/>
    </border>
  </borders>
  <cellStyleXfs count="2">
    <xf numFmtId="0" fontId="0" fillId="0" borderId="0"/>
    <xf numFmtId="164" fontId="1" fillId="0" borderId="0" applyBorder="0" applyProtection="0"/>
  </cellStyleXfs>
  <cellXfs count="152">
    <xf numFmtId="0" fontId="0" fillId="0" borderId="0" xfId="0"/>
    <xf numFmtId="0" fontId="2" fillId="0" borderId="0" xfId="0" applyFont="1"/>
    <xf numFmtId="0" fontId="3" fillId="0" borderId="0" xfId="0" applyFont="1"/>
    <xf numFmtId="2" fontId="2" fillId="0" borderId="0" xfId="0" applyNumberFormat="1" applyFont="1"/>
    <xf numFmtId="0" fontId="4" fillId="0" borderId="0" xfId="0" applyFont="1"/>
    <xf numFmtId="0" fontId="5"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3" fontId="5" fillId="2" borderId="1" xfId="0" applyNumberFormat="1" applyFont="1" applyFill="1" applyBorder="1" applyAlignment="1">
      <alignment horizontal="center" vertical="center" wrapText="1"/>
    </xf>
    <xf numFmtId="2" fontId="5" fillId="2" borderId="1" xfId="0"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2" fontId="2" fillId="0" borderId="2" xfId="0" applyNumberFormat="1" applyFont="1" applyBorder="1" applyAlignment="1" applyProtection="1">
      <alignment horizontal="center" vertical="center" wrapText="1"/>
      <protection locked="0"/>
    </xf>
    <xf numFmtId="164" fontId="2" fillId="0" borderId="2" xfId="1" applyFont="1" applyBorder="1" applyAlignment="1" applyProtection="1">
      <alignment horizontal="center" vertical="center" wrapText="1"/>
      <protection locked="0"/>
    </xf>
    <xf numFmtId="9" fontId="2" fillId="0" borderId="2" xfId="0" applyNumberFormat="1" applyFont="1" applyBorder="1" applyAlignment="1" applyProtection="1">
      <alignment horizontal="center" vertical="center" wrapText="1"/>
      <protection locked="0"/>
    </xf>
    <xf numFmtId="0" fontId="5"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3" fontId="5" fillId="0" borderId="0" xfId="0" applyNumberFormat="1" applyFont="1" applyBorder="1" applyAlignment="1">
      <alignment horizontal="center" vertical="center" wrapText="1"/>
    </xf>
    <xf numFmtId="2" fontId="5" fillId="3" borderId="2" xfId="0" applyNumberFormat="1" applyFont="1" applyFill="1" applyBorder="1" applyAlignment="1" applyProtection="1">
      <alignment horizontal="center" vertical="center" wrapText="1"/>
      <protection locked="0"/>
    </xf>
    <xf numFmtId="164" fontId="5" fillId="3" borderId="2" xfId="1"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164" fontId="2" fillId="3" borderId="2" xfId="1" applyFont="1" applyFill="1" applyBorder="1" applyAlignment="1" applyProtection="1">
      <alignment horizontal="center" vertical="center" wrapText="1"/>
      <protection locked="0"/>
    </xf>
    <xf numFmtId="2" fontId="5" fillId="0" borderId="0" xfId="0" applyNumberFormat="1"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0" borderId="0" xfId="0" applyFont="1" applyAlignment="1">
      <alignment wrapText="1"/>
    </xf>
    <xf numFmtId="0" fontId="3" fillId="0" borderId="0" xfId="0" applyFont="1" applyAlignment="1">
      <alignment horizontal="center"/>
    </xf>
    <xf numFmtId="0" fontId="9" fillId="0" borderId="2" xfId="0" applyFont="1" applyBorder="1" applyAlignment="1">
      <alignment horizontal="left" vertical="center" wrapText="1"/>
    </xf>
    <xf numFmtId="0" fontId="9" fillId="0" borderId="0" xfId="0" applyFont="1"/>
    <xf numFmtId="0" fontId="9" fillId="0" borderId="0" xfId="0" applyFont="1" applyAlignment="1">
      <alignment horizontal="left" vertical="center" wrapText="1"/>
    </xf>
    <xf numFmtId="0" fontId="10" fillId="0" borderId="0" xfId="0" applyFont="1" applyAlignment="1">
      <alignment horizontal="center" vertical="center" wrapText="1"/>
    </xf>
    <xf numFmtId="2" fontId="3" fillId="0" borderId="0" xfId="0" applyNumberFormat="1" applyFont="1"/>
    <xf numFmtId="0" fontId="11" fillId="0" borderId="0" xfId="0" applyFont="1"/>
    <xf numFmtId="0" fontId="12" fillId="0" borderId="2" xfId="0" applyFont="1" applyBorder="1" applyAlignment="1" applyProtection="1">
      <alignment horizontal="center" vertical="center"/>
      <protection locked="0"/>
    </xf>
    <xf numFmtId="0" fontId="14" fillId="0" borderId="2"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protection locked="0"/>
    </xf>
    <xf numFmtId="0" fontId="13" fillId="0" borderId="0" xfId="0" applyFont="1" applyBorder="1" applyAlignment="1">
      <alignment horizontal="left" vertical="center" wrapText="1"/>
    </xf>
    <xf numFmtId="0" fontId="14" fillId="0" borderId="0" xfId="0" applyFont="1" applyBorder="1" applyAlignment="1" applyProtection="1">
      <alignment horizontal="center" vertical="center" wrapText="1"/>
      <protection locked="0"/>
    </xf>
    <xf numFmtId="0" fontId="15" fillId="0" borderId="0" xfId="0" applyFont="1" applyBorder="1" applyAlignment="1">
      <alignment vertical="center" wrapText="1"/>
    </xf>
    <xf numFmtId="0" fontId="3" fillId="0" borderId="0" xfId="0" applyFont="1" applyBorder="1"/>
    <xf numFmtId="0" fontId="2" fillId="0" borderId="0" xfId="0" applyFont="1" applyFill="1" applyBorder="1"/>
    <xf numFmtId="0" fontId="3" fillId="0" borderId="0" xfId="0" applyFont="1" applyFill="1" applyBorder="1"/>
    <xf numFmtId="2" fontId="2" fillId="0" borderId="0" xfId="0" applyNumberFormat="1" applyFont="1" applyFill="1" applyBorder="1"/>
    <xf numFmtId="0" fontId="5"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3" fontId="5" fillId="0" borderId="0" xfId="0" applyNumberFormat="1" applyFont="1" applyFill="1" applyBorder="1" applyAlignment="1">
      <alignment horizontal="center" vertical="center" wrapText="1"/>
    </xf>
    <xf numFmtId="2" fontId="5"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3" fontId="2"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protection locked="0"/>
    </xf>
    <xf numFmtId="2" fontId="2" fillId="0" borderId="0" xfId="0" applyNumberFormat="1" applyFont="1" applyFill="1" applyBorder="1" applyAlignment="1" applyProtection="1">
      <alignment horizontal="center" vertical="center" wrapText="1"/>
      <protection locked="0"/>
    </xf>
    <xf numFmtId="164" fontId="2" fillId="0" borderId="0" xfId="1" applyFont="1" applyFill="1" applyBorder="1" applyAlignment="1" applyProtection="1">
      <alignment horizontal="center" vertical="center" wrapText="1"/>
      <protection locked="0"/>
    </xf>
    <xf numFmtId="9" fontId="2" fillId="0" borderId="0" xfId="0" applyNumberFormat="1" applyFont="1" applyFill="1" applyBorder="1" applyAlignment="1" applyProtection="1">
      <alignment horizontal="center" vertical="center" wrapText="1"/>
      <protection locked="0"/>
    </xf>
    <xf numFmtId="164" fontId="5" fillId="0" borderId="0" xfId="1" applyFont="1" applyFill="1" applyBorder="1" applyAlignment="1" applyProtection="1">
      <alignment horizontal="center" vertical="center" wrapText="1"/>
      <protection locked="0"/>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2" fontId="3" fillId="0" borderId="0" xfId="0" applyNumberFormat="1" applyFont="1" applyFill="1" applyBorder="1"/>
    <xf numFmtId="0" fontId="14" fillId="0" borderId="6" xfId="0" applyFont="1" applyBorder="1" applyAlignment="1" applyProtection="1">
      <alignment horizontal="center" vertical="center" wrapText="1"/>
      <protection locked="0"/>
    </xf>
    <xf numFmtId="2" fontId="2" fillId="0" borderId="7" xfId="0" applyNumberFormat="1" applyFont="1" applyBorder="1" applyAlignment="1" applyProtection="1">
      <alignment horizontal="center" vertical="center" wrapText="1"/>
      <protection locked="0"/>
    </xf>
    <xf numFmtId="0" fontId="11" fillId="0" borderId="2" xfId="0" applyFont="1" applyBorder="1" applyAlignment="1">
      <alignment vertical="center" wrapText="1"/>
    </xf>
    <xf numFmtId="0" fontId="3" fillId="0" borderId="2" xfId="0" applyFont="1" applyBorder="1" applyAlignment="1">
      <alignment vertical="center" wrapText="1"/>
    </xf>
    <xf numFmtId="0" fontId="3" fillId="0" borderId="2" xfId="0" applyFont="1" applyBorder="1"/>
    <xf numFmtId="0" fontId="16" fillId="0" borderId="0" xfId="0" applyFont="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16" fillId="0" borderId="0" xfId="0" applyFont="1"/>
    <xf numFmtId="0" fontId="4" fillId="0" borderId="0" xfId="0" applyFont="1" applyAlignment="1">
      <alignment vertical="center"/>
    </xf>
    <xf numFmtId="0" fontId="12"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wrapText="1"/>
      <protection locked="0"/>
    </xf>
    <xf numFmtId="0" fontId="3" fillId="0" borderId="7" xfId="0" applyFont="1" applyBorder="1" applyAlignment="1">
      <alignment vertical="center" wrapText="1"/>
    </xf>
    <xf numFmtId="0" fontId="3" fillId="0" borderId="3" xfId="0" applyFont="1" applyBorder="1" applyAlignment="1">
      <alignment vertical="center" wrapText="1"/>
    </xf>
    <xf numFmtId="0" fontId="3" fillId="0" borderId="0" xfId="0" applyFont="1" applyAlignment="1">
      <alignment vertical="center"/>
    </xf>
    <xf numFmtId="0" fontId="3" fillId="0" borderId="0" xfId="0" applyFont="1" applyAlignment="1">
      <alignment horizontal="left" vertical="center" indent="15"/>
    </xf>
    <xf numFmtId="0" fontId="3" fillId="0" borderId="4" xfId="0" applyFont="1" applyBorder="1" applyAlignment="1">
      <alignment vertical="center" wrapText="1"/>
    </xf>
    <xf numFmtId="0" fontId="3" fillId="0" borderId="5" xfId="0" applyFont="1" applyBorder="1" applyAlignment="1">
      <alignment vertical="center" wrapText="1"/>
    </xf>
    <xf numFmtId="0" fontId="15" fillId="0" borderId="2" xfId="0" applyFont="1" applyBorder="1" applyAlignment="1">
      <alignment vertical="center" wrapText="1"/>
    </xf>
    <xf numFmtId="164" fontId="17" fillId="0" borderId="2" xfId="1" applyFont="1" applyBorder="1" applyAlignment="1" applyProtection="1">
      <alignment horizontal="center" vertical="center" wrapText="1"/>
      <protection locked="0"/>
    </xf>
    <xf numFmtId="0" fontId="9" fillId="0" borderId="0" xfId="0" applyFont="1" applyBorder="1" applyAlignment="1">
      <alignment vertical="center" wrapText="1"/>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9" fillId="0" borderId="2" xfId="0" applyFont="1" applyBorder="1" applyAlignment="1">
      <alignment vertical="center" wrapText="1"/>
    </xf>
    <xf numFmtId="0" fontId="3" fillId="0" borderId="0" xfId="0" applyFont="1" applyBorder="1" applyAlignment="1">
      <alignment vertical="center" wrapText="1"/>
    </xf>
    <xf numFmtId="0" fontId="9" fillId="0" borderId="1" xfId="0" applyFont="1" applyBorder="1" applyAlignment="1">
      <alignment vertical="center" wrapText="1"/>
    </xf>
    <xf numFmtId="0" fontId="12" fillId="0" borderId="10" xfId="0" applyFont="1" applyBorder="1" applyAlignment="1" applyProtection="1">
      <alignment horizontal="center" vertical="center"/>
      <protection locked="0"/>
    </xf>
    <xf numFmtId="0" fontId="3" fillId="0" borderId="1" xfId="0" applyFont="1" applyBorder="1" applyAlignment="1">
      <alignment vertical="center" wrapText="1"/>
    </xf>
    <xf numFmtId="0" fontId="14" fillId="0" borderId="1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3" fillId="0" borderId="11" xfId="0" applyFont="1" applyBorder="1" applyAlignment="1">
      <alignment vertical="center" wrapText="1"/>
    </xf>
    <xf numFmtId="2" fontId="2" fillId="0" borderId="11" xfId="0" applyNumberFormat="1" applyFont="1" applyBorder="1" applyAlignment="1" applyProtection="1">
      <alignment horizontal="center" vertical="center" wrapText="1"/>
      <protection locked="0"/>
    </xf>
    <xf numFmtId="164" fontId="2" fillId="0" borderId="1" xfId="1" applyFont="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wrapText="1"/>
      <protection locked="0"/>
    </xf>
    <xf numFmtId="0" fontId="3" fillId="0" borderId="2" xfId="0" applyFont="1" applyBorder="1" applyAlignment="1">
      <alignment horizontal="center"/>
    </xf>
    <xf numFmtId="2" fontId="3" fillId="0" borderId="2" xfId="0" applyNumberFormat="1" applyFont="1" applyBorder="1"/>
    <xf numFmtId="2" fontId="6" fillId="0" borderId="2" xfId="0" applyNumberFormat="1" applyFont="1" applyBorder="1"/>
    <xf numFmtId="0" fontId="6" fillId="0" borderId="0" xfId="0" applyFont="1" applyBorder="1" applyAlignment="1" applyProtection="1">
      <alignment horizontal="left" vertical="center" wrapText="1"/>
      <protection locked="0"/>
    </xf>
    <xf numFmtId="0" fontId="5" fillId="0" borderId="1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6" fillId="0" borderId="0" xfId="0" applyFont="1" applyAlignment="1">
      <alignment vertical="center"/>
    </xf>
    <xf numFmtId="0" fontId="6" fillId="0" borderId="2" xfId="0" applyFont="1" applyBorder="1" applyAlignment="1">
      <alignment vertical="center" wrapText="1"/>
    </xf>
    <xf numFmtId="0" fontId="4" fillId="0" borderId="2" xfId="0" applyFont="1" applyBorder="1" applyAlignment="1">
      <alignment vertical="center" wrapText="1"/>
    </xf>
    <xf numFmtId="0" fontId="3" fillId="0" borderId="6" xfId="0" applyFont="1" applyBorder="1" applyAlignment="1">
      <alignment horizontal="center"/>
    </xf>
    <xf numFmtId="0" fontId="3" fillId="0" borderId="10" xfId="0" applyFont="1" applyBorder="1" applyAlignment="1">
      <alignment horizontal="center"/>
    </xf>
    <xf numFmtId="0" fontId="3" fillId="0" borderId="12" xfId="0" applyFont="1" applyBorder="1" applyAlignment="1">
      <alignment horizontal="center"/>
    </xf>
    <xf numFmtId="0" fontId="3" fillId="0" borderId="7" xfId="0" applyFont="1" applyBorder="1"/>
    <xf numFmtId="0" fontId="3" fillId="0" borderId="6" xfId="0" applyFont="1" applyBorder="1"/>
    <xf numFmtId="0" fontId="3" fillId="0" borderId="6" xfId="0" applyFont="1" applyBorder="1" applyAlignment="1">
      <alignment vertical="center" wrapText="1"/>
    </xf>
    <xf numFmtId="2" fontId="3" fillId="0" borderId="7" xfId="0" applyNumberFormat="1" applyFont="1" applyBorder="1"/>
    <xf numFmtId="0" fontId="3" fillId="0" borderId="1" xfId="0" applyFont="1" applyBorder="1"/>
    <xf numFmtId="0" fontId="3" fillId="0" borderId="3" xfId="0" applyFont="1" applyBorder="1"/>
    <xf numFmtId="0" fontId="3" fillId="0" borderId="13" xfId="0" applyFont="1" applyBorder="1" applyAlignment="1">
      <alignment vertical="center" wrapText="1"/>
    </xf>
    <xf numFmtId="0" fontId="9" fillId="0" borderId="3" xfId="0" applyFont="1" applyBorder="1" applyAlignment="1">
      <alignment vertical="center" wrapText="1"/>
    </xf>
    <xf numFmtId="0" fontId="4" fillId="0" borderId="2" xfId="0" applyFont="1" applyBorder="1" applyAlignment="1">
      <alignment horizontal="center" vertical="center" wrapText="1"/>
    </xf>
    <xf numFmtId="0" fontId="3" fillId="0" borderId="0" xfId="0" applyFont="1" applyAlignment="1">
      <alignment horizontal="left" vertical="center" indent="5"/>
    </xf>
    <xf numFmtId="0" fontId="3" fillId="0" borderId="0" xfId="0" applyFont="1" applyAlignment="1">
      <alignment horizontal="left" vertical="center" indent="7"/>
    </xf>
    <xf numFmtId="0" fontId="6" fillId="0" borderId="0" xfId="0" applyFont="1"/>
    <xf numFmtId="0" fontId="14" fillId="0" borderId="13"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6" xfId="0" applyFont="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19" fillId="0" borderId="2" xfId="0" applyFont="1" applyBorder="1" applyAlignment="1">
      <alignment wrapText="1"/>
    </xf>
    <xf numFmtId="0" fontId="3" fillId="0" borderId="2" xfId="0" applyFont="1" applyBorder="1" applyAlignment="1">
      <alignment wrapText="1"/>
    </xf>
    <xf numFmtId="0" fontId="5" fillId="2" borderId="10" xfId="0" applyFont="1" applyFill="1" applyBorder="1" applyAlignment="1" applyProtection="1">
      <alignment horizontal="center" vertical="center"/>
      <protection locked="0"/>
    </xf>
    <xf numFmtId="0" fontId="2" fillId="0" borderId="7"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3" fillId="4" borderId="14" xfId="0" applyFont="1" applyFill="1" applyBorder="1" applyAlignment="1">
      <alignment vertical="center" wrapText="1"/>
    </xf>
    <xf numFmtId="0" fontId="3" fillId="4" borderId="15" xfId="0" applyFont="1" applyFill="1" applyBorder="1" applyAlignment="1">
      <alignment vertical="center" wrapText="1"/>
    </xf>
    <xf numFmtId="0" fontId="3" fillId="4" borderId="2" xfId="0" applyFont="1" applyFill="1" applyBorder="1" applyAlignment="1">
      <alignment vertical="center" wrapText="1"/>
    </xf>
    <xf numFmtId="0" fontId="21" fillId="0" borderId="0" xfId="0" applyFont="1" applyAlignment="1">
      <alignment vertical="center"/>
    </xf>
    <xf numFmtId="3" fontId="3" fillId="0" borderId="2" xfId="0" applyNumberFormat="1" applyFont="1" applyBorder="1"/>
    <xf numFmtId="0" fontId="3" fillId="0" borderId="2" xfId="0" applyFont="1" applyBorder="1" applyAlignment="1">
      <alignment vertical="center"/>
    </xf>
    <xf numFmtId="0" fontId="3" fillId="0" borderId="2" xfId="0" applyFont="1" applyBorder="1" applyAlignment="1">
      <alignment horizontal="left" vertical="center" wrapText="1"/>
    </xf>
    <xf numFmtId="2" fontId="5" fillId="5" borderId="0" xfId="0" applyNumberFormat="1" applyFont="1" applyFill="1" applyBorder="1" applyAlignment="1" applyProtection="1">
      <alignment horizontal="center" vertical="center" wrapText="1"/>
      <protection locked="0"/>
    </xf>
    <xf numFmtId="164" fontId="5" fillId="5" borderId="0" xfId="1"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protection locked="0"/>
    </xf>
    <xf numFmtId="164" fontId="2" fillId="5" borderId="0" xfId="1" applyFont="1" applyFill="1" applyBorder="1" applyAlignment="1" applyProtection="1">
      <alignment horizontal="center" vertical="center" wrapText="1"/>
      <protection locked="0"/>
    </xf>
    <xf numFmtId="0" fontId="3" fillId="0" borderId="0" xfId="0" applyFont="1" applyBorder="1" applyAlignment="1">
      <alignment horizontal="center"/>
    </xf>
    <xf numFmtId="0" fontId="6" fillId="0" borderId="0" xfId="0" applyFont="1" applyBorder="1" applyAlignment="1">
      <alignment vertical="center" wrapText="1"/>
    </xf>
    <xf numFmtId="0" fontId="6" fillId="2" borderId="2" xfId="0" applyFont="1" applyFill="1" applyBorder="1" applyAlignment="1" applyProtection="1">
      <alignment horizontal="center" vertical="center" wrapText="1"/>
      <protection locked="0"/>
    </xf>
    <xf numFmtId="0" fontId="6" fillId="6" borderId="0" xfId="0" applyFont="1" applyFill="1" applyAlignment="1">
      <alignment vertical="center"/>
    </xf>
    <xf numFmtId="0" fontId="3" fillId="6" borderId="0" xfId="0" applyFont="1" applyFill="1"/>
    <xf numFmtId="0" fontId="16" fillId="0" borderId="0" xfId="0" applyFont="1" applyAlignment="1">
      <alignment horizontal="justify" vertical="top" wrapText="1"/>
    </xf>
    <xf numFmtId="0" fontId="16"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vertical="center" wrapText="1" indent="5"/>
    </xf>
  </cellXfs>
  <cellStyles count="2">
    <cellStyle name="Dziesiętny" xfId="1" builtinId="3"/>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C6D9F1"/>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309"/>
  <sheetViews>
    <sheetView tabSelected="1" topLeftCell="A287" zoomScaleNormal="100" zoomScaleSheetLayoutView="30" zoomScalePageLayoutView="85" workbookViewId="0">
      <selection activeCell="M49" sqref="M49"/>
    </sheetView>
  </sheetViews>
  <sheetFormatPr defaultRowHeight="15" x14ac:dyDescent="0.25"/>
  <cols>
    <col min="1" max="1" width="7.28515625" style="2" customWidth="1"/>
    <col min="2" max="2" width="86.28515625" style="2" customWidth="1"/>
    <col min="3" max="3" width="17.140625" style="2" customWidth="1"/>
    <col min="4" max="4" width="15.28515625" style="2" customWidth="1"/>
    <col min="5" max="5" width="17" style="2" customWidth="1"/>
    <col min="6" max="6" width="11.5703125" style="2" customWidth="1"/>
    <col min="7" max="7" width="13" style="2" customWidth="1"/>
    <col min="8" max="8" width="12.7109375" style="31" customWidth="1"/>
    <col min="9" max="9" width="12.42578125" style="2" customWidth="1"/>
    <col min="10" max="10" width="11.42578125" style="2" customWidth="1"/>
    <col min="11" max="11" width="10.5703125" style="2" customWidth="1"/>
    <col min="12" max="12" width="12" style="2" customWidth="1"/>
    <col min="13" max="1025" width="9.140625" style="2" customWidth="1"/>
    <col min="1026" max="16384" width="9.140625" style="4"/>
  </cols>
  <sheetData>
    <row r="1" spans="1:12" x14ac:dyDescent="0.25">
      <c r="A1" s="1"/>
      <c r="B1" s="66" t="s">
        <v>14</v>
      </c>
      <c r="C1" s="1"/>
      <c r="D1" s="1"/>
      <c r="E1" s="1"/>
      <c r="F1" s="1"/>
      <c r="G1" s="1"/>
      <c r="H1" s="3"/>
      <c r="I1" s="1"/>
      <c r="J1" s="1"/>
      <c r="K1" s="1"/>
      <c r="L1" s="1"/>
    </row>
    <row r="2" spans="1:12" ht="36" customHeight="1" thickBot="1" x14ac:dyDescent="0.3">
      <c r="A2" s="5"/>
      <c r="B2" s="6"/>
      <c r="C2" s="7"/>
      <c r="D2" s="7"/>
      <c r="E2" s="7"/>
      <c r="F2" s="8"/>
      <c r="G2" s="7"/>
      <c r="H2" s="9"/>
      <c r="I2" s="7"/>
      <c r="J2" s="7"/>
      <c r="K2" s="7"/>
      <c r="L2" s="7"/>
    </row>
    <row r="3" spans="1:12" ht="119.25" customHeight="1" thickBot="1" x14ac:dyDescent="0.3">
      <c r="A3" s="10">
        <v>1</v>
      </c>
      <c r="B3" s="24" t="s">
        <v>15</v>
      </c>
      <c r="C3" s="34"/>
      <c r="D3" s="34"/>
      <c r="E3" s="34"/>
      <c r="F3" s="74" t="s">
        <v>17</v>
      </c>
      <c r="G3" s="74" t="s">
        <v>19</v>
      </c>
      <c r="H3" s="12"/>
      <c r="I3" s="13"/>
      <c r="J3" s="14"/>
      <c r="K3" s="13"/>
      <c r="L3" s="13"/>
    </row>
    <row r="4" spans="1:12" ht="81" customHeight="1" thickBot="1" x14ac:dyDescent="0.3">
      <c r="A4" s="10">
        <v>2</v>
      </c>
      <c r="B4" s="137" t="s">
        <v>16</v>
      </c>
      <c r="C4" s="34"/>
      <c r="D4" s="34"/>
      <c r="E4" s="34"/>
      <c r="F4" s="75" t="s">
        <v>18</v>
      </c>
      <c r="G4" s="75" t="s">
        <v>20</v>
      </c>
      <c r="H4" s="12"/>
      <c r="I4" s="13" t="e">
        <f>F4*H4</f>
        <v>#VALUE!</v>
      </c>
      <c r="J4" s="14"/>
      <c r="K4" s="13" t="e">
        <f>I4*J4</f>
        <v>#VALUE!</v>
      </c>
      <c r="L4" s="13" t="e">
        <f>I4+K4</f>
        <v>#VALUE!</v>
      </c>
    </row>
    <row r="5" spans="1:12" ht="16.5" customHeight="1" x14ac:dyDescent="0.25">
      <c r="A5" s="35"/>
      <c r="B5" s="36"/>
      <c r="C5" s="37"/>
      <c r="D5" s="37"/>
      <c r="E5" s="37"/>
      <c r="F5" s="38"/>
      <c r="G5" s="38"/>
      <c r="H5" s="12" t="s">
        <v>22</v>
      </c>
      <c r="I5" s="13"/>
      <c r="J5" s="14"/>
      <c r="K5" s="13"/>
      <c r="L5" s="13"/>
    </row>
    <row r="6" spans="1:12" ht="15.75" customHeight="1" x14ac:dyDescent="0.25">
      <c r="A6" s="15"/>
      <c r="B6" s="16"/>
      <c r="C6" s="17"/>
      <c r="D6" s="17"/>
      <c r="E6" s="17"/>
      <c r="F6" s="18"/>
      <c r="G6" s="17"/>
      <c r="H6" s="19" t="s">
        <v>23</v>
      </c>
      <c r="I6" s="20" t="e">
        <f>SUM(I3:I4)</f>
        <v>#VALUE!</v>
      </c>
      <c r="J6" s="21" t="s">
        <v>10</v>
      </c>
      <c r="K6" s="22" t="s">
        <v>10</v>
      </c>
      <c r="L6" s="20" t="e">
        <f>SUM(L3:L4)</f>
        <v>#VALUE!</v>
      </c>
    </row>
    <row r="7" spans="1:12" ht="21.75" customHeight="1" x14ac:dyDescent="0.25">
      <c r="A7" s="15"/>
      <c r="B7" s="147" t="s">
        <v>24</v>
      </c>
      <c r="C7" s="17"/>
      <c r="D7" s="17"/>
      <c r="E7" s="17"/>
      <c r="F7" s="18"/>
      <c r="G7" s="17"/>
      <c r="H7" s="23"/>
      <c r="I7" s="17"/>
      <c r="J7" s="17"/>
      <c r="K7" s="17"/>
      <c r="L7" s="17"/>
    </row>
    <row r="8" spans="1:12" ht="38.25" x14ac:dyDescent="0.25">
      <c r="A8" s="5" t="s">
        <v>0</v>
      </c>
      <c r="B8" s="6" t="s">
        <v>1</v>
      </c>
      <c r="C8" s="7" t="s">
        <v>11</v>
      </c>
      <c r="D8" s="7" t="s">
        <v>12</v>
      </c>
      <c r="E8" s="7" t="s">
        <v>13</v>
      </c>
      <c r="F8" s="8" t="s">
        <v>2</v>
      </c>
      <c r="G8" s="7" t="s">
        <v>3</v>
      </c>
      <c r="H8" s="9" t="s">
        <v>4</v>
      </c>
      <c r="I8" s="7" t="s">
        <v>5</v>
      </c>
      <c r="J8" s="7" t="s">
        <v>6</v>
      </c>
      <c r="K8" s="7" t="s">
        <v>7</v>
      </c>
      <c r="L8" s="7" t="s">
        <v>8</v>
      </c>
    </row>
    <row r="9" spans="1:12" ht="25.5" x14ac:dyDescent="0.25">
      <c r="A9" s="33">
        <v>1</v>
      </c>
      <c r="B9" s="24" t="s">
        <v>25</v>
      </c>
      <c r="C9" s="34" t="s">
        <v>9</v>
      </c>
      <c r="D9" s="34"/>
      <c r="E9" s="58"/>
      <c r="F9" s="61" t="s">
        <v>28</v>
      </c>
      <c r="G9" s="61" t="s">
        <v>29</v>
      </c>
      <c r="H9" s="59"/>
      <c r="I9" s="13" t="e">
        <f>F9*H9</f>
        <v>#VALUE!</v>
      </c>
      <c r="J9" s="14"/>
      <c r="K9" s="13" t="e">
        <f>I9*J9</f>
        <v>#VALUE!</v>
      </c>
      <c r="L9" s="13" t="e">
        <f>I9+K9</f>
        <v>#VALUE!</v>
      </c>
    </row>
    <row r="10" spans="1:12" ht="25.5" x14ac:dyDescent="0.25">
      <c r="A10" s="33">
        <v>2</v>
      </c>
      <c r="B10" s="62" t="s">
        <v>26</v>
      </c>
      <c r="C10" s="34"/>
      <c r="D10" s="34"/>
      <c r="E10" s="58"/>
      <c r="F10" s="61" t="s">
        <v>30</v>
      </c>
      <c r="G10" s="61" t="s">
        <v>31</v>
      </c>
      <c r="H10" s="59"/>
      <c r="I10" s="13"/>
      <c r="J10" s="14"/>
      <c r="K10" s="13"/>
      <c r="L10" s="13"/>
    </row>
    <row r="11" spans="1:12" ht="27" customHeight="1" x14ac:dyDescent="0.25">
      <c r="A11" s="33">
        <v>3</v>
      </c>
      <c r="B11" s="62" t="s">
        <v>27</v>
      </c>
      <c r="C11" s="34"/>
      <c r="D11" s="34"/>
      <c r="E11" s="58"/>
      <c r="F11" s="61" t="s">
        <v>30</v>
      </c>
      <c r="G11" s="61" t="s">
        <v>32</v>
      </c>
      <c r="H11" s="59"/>
      <c r="I11" s="13" t="e">
        <f>F11*H11</f>
        <v>#VALUE!</v>
      </c>
      <c r="J11" s="14"/>
      <c r="K11" s="13" t="e">
        <f>I11*J11</f>
        <v>#VALUE!</v>
      </c>
      <c r="L11" s="13" t="e">
        <f>I11+K11</f>
        <v>#VALUE!</v>
      </c>
    </row>
    <row r="12" spans="1:12" ht="16.5" customHeight="1" x14ac:dyDescent="0.25">
      <c r="A12" s="35"/>
      <c r="B12" s="36"/>
      <c r="C12" s="37"/>
      <c r="D12" s="37"/>
      <c r="E12" s="37"/>
      <c r="F12" s="38"/>
      <c r="G12" s="38"/>
      <c r="H12" s="12" t="s">
        <v>22</v>
      </c>
      <c r="I12" s="13"/>
      <c r="J12" s="14"/>
      <c r="K12" s="13"/>
      <c r="L12" s="13"/>
    </row>
    <row r="13" spans="1:12" ht="15.75" customHeight="1" x14ac:dyDescent="0.25">
      <c r="A13" s="15"/>
      <c r="B13" s="16"/>
      <c r="C13" s="17"/>
      <c r="D13" s="17"/>
      <c r="E13" s="17"/>
      <c r="F13" s="18"/>
      <c r="G13" s="17"/>
      <c r="H13" s="19" t="s">
        <v>23</v>
      </c>
      <c r="I13" s="20" t="e">
        <f>SUM(I9:I11)</f>
        <v>#VALUE!</v>
      </c>
      <c r="J13" s="21" t="s">
        <v>10</v>
      </c>
      <c r="K13" s="22" t="s">
        <v>10</v>
      </c>
      <c r="L13" s="20" t="e">
        <f>SUM(L9:L11)</f>
        <v>#VALUE!</v>
      </c>
    </row>
    <row r="14" spans="1:12" x14ac:dyDescent="0.25">
      <c r="A14" s="43"/>
      <c r="B14" s="44"/>
      <c r="C14" s="45"/>
      <c r="D14" s="45"/>
      <c r="E14" s="45"/>
      <c r="F14" s="46"/>
      <c r="G14" s="45"/>
      <c r="H14" s="47"/>
      <c r="I14" s="45"/>
      <c r="J14" s="45"/>
      <c r="K14" s="45"/>
      <c r="L14" s="45"/>
    </row>
    <row r="15" spans="1:12" ht="15" customHeight="1" x14ac:dyDescent="0.25">
      <c r="A15" s="48"/>
      <c r="B15" s="63" t="s">
        <v>33</v>
      </c>
      <c r="C15" s="56"/>
      <c r="D15" s="45"/>
      <c r="E15" s="45"/>
      <c r="F15" s="49"/>
      <c r="G15" s="50"/>
      <c r="H15" s="51"/>
      <c r="I15" s="52"/>
      <c r="J15" s="53"/>
      <c r="K15" s="52"/>
      <c r="L15" s="52"/>
    </row>
    <row r="16" spans="1:12" ht="51" customHeight="1" thickBot="1" x14ac:dyDescent="0.3">
      <c r="A16" s="5" t="s">
        <v>0</v>
      </c>
      <c r="B16" s="6" t="s">
        <v>1</v>
      </c>
      <c r="C16" s="7" t="s">
        <v>11</v>
      </c>
      <c r="D16" s="7" t="s">
        <v>12</v>
      </c>
      <c r="E16" s="7" t="s">
        <v>13</v>
      </c>
      <c r="F16" s="8" t="s">
        <v>2</v>
      </c>
      <c r="G16" s="7" t="s">
        <v>3</v>
      </c>
      <c r="H16" s="9" t="s">
        <v>4</v>
      </c>
      <c r="I16" s="7" t="s">
        <v>5</v>
      </c>
      <c r="J16" s="7" t="s">
        <v>6</v>
      </c>
      <c r="K16" s="7" t="s">
        <v>7</v>
      </c>
      <c r="L16" s="7" t="s">
        <v>8</v>
      </c>
    </row>
    <row r="17" spans="1:1025" ht="51.75" customHeight="1" thickBot="1" x14ac:dyDescent="0.3">
      <c r="A17" s="33">
        <v>1</v>
      </c>
      <c r="B17" s="61" t="s">
        <v>34</v>
      </c>
      <c r="C17" s="34"/>
      <c r="D17" s="34"/>
      <c r="E17" s="58"/>
      <c r="F17" s="65" t="s">
        <v>35</v>
      </c>
      <c r="G17" s="64" t="s">
        <v>36</v>
      </c>
      <c r="H17" s="59"/>
      <c r="I17" s="13" t="e">
        <f>F17*H17</f>
        <v>#VALUE!</v>
      </c>
      <c r="J17" s="14"/>
      <c r="K17" s="13" t="e">
        <f>I17*J17</f>
        <v>#VALUE!</v>
      </c>
      <c r="L17" s="13" t="e">
        <f>I17+K17</f>
        <v>#VALUE!</v>
      </c>
    </row>
    <row r="18" spans="1:1025" ht="12.75" customHeight="1" x14ac:dyDescent="0.25">
      <c r="A18" s="35"/>
      <c r="B18"/>
      <c r="C18" s="37"/>
      <c r="D18" s="37"/>
      <c r="E18" s="37"/>
      <c r="F18" s="38"/>
      <c r="G18" s="38"/>
      <c r="H18" s="12" t="s">
        <v>22</v>
      </c>
      <c r="I18" s="13"/>
      <c r="J18" s="14"/>
      <c r="K18" s="13"/>
      <c r="L18" s="13"/>
    </row>
    <row r="19" spans="1:1025" ht="15" customHeight="1" x14ac:dyDescent="0.25">
      <c r="A19" s="15"/>
      <c r="B19" s="32"/>
      <c r="C19" s="17"/>
      <c r="D19" s="17"/>
      <c r="E19" s="17"/>
      <c r="F19" s="18"/>
      <c r="G19" s="17"/>
      <c r="H19" s="19" t="s">
        <v>23</v>
      </c>
      <c r="I19" s="20" t="e">
        <f>SUM(I17:I17)</f>
        <v>#VALUE!</v>
      </c>
      <c r="J19" s="21" t="s">
        <v>10</v>
      </c>
      <c r="K19" s="22" t="s">
        <v>10</v>
      </c>
      <c r="L19" s="20" t="e">
        <f>SUM(L17:L17)</f>
        <v>#VALUE!</v>
      </c>
    </row>
    <row r="20" spans="1:1025" x14ac:dyDescent="0.25">
      <c r="A20" s="48"/>
      <c r="B20" s="32"/>
      <c r="C20" s="56"/>
      <c r="D20" s="45"/>
      <c r="E20" s="45"/>
      <c r="F20" s="49"/>
      <c r="G20" s="50"/>
      <c r="H20" s="51"/>
      <c r="I20" s="52"/>
      <c r="J20" s="53"/>
      <c r="K20" s="52"/>
      <c r="L20" s="52"/>
    </row>
    <row r="21" spans="1:1025" x14ac:dyDescent="0.25">
      <c r="A21" s="43"/>
      <c r="B21" s="66" t="s">
        <v>37</v>
      </c>
      <c r="C21" s="45"/>
      <c r="D21" s="45"/>
      <c r="E21" s="45"/>
      <c r="F21" s="46"/>
      <c r="G21" s="45"/>
      <c r="H21" s="47"/>
      <c r="I21" s="54"/>
      <c r="J21" s="45"/>
      <c r="K21" s="54"/>
      <c r="L21" s="52"/>
    </row>
    <row r="22" spans="1:1025" ht="15.75" customHeight="1" x14ac:dyDescent="0.25">
      <c r="A22" s="41"/>
      <c r="B22" s="67" t="s">
        <v>38</v>
      </c>
      <c r="C22" s="41"/>
      <c r="D22" s="41"/>
      <c r="E22" s="41"/>
      <c r="F22" s="41"/>
      <c r="G22" s="41"/>
      <c r="H22" s="57"/>
      <c r="I22" s="41"/>
      <c r="J22" s="41"/>
      <c r="K22" s="41"/>
      <c r="L22" s="41"/>
    </row>
    <row r="23" spans="1:1025" ht="49.5" customHeight="1" x14ac:dyDescent="0.25">
      <c r="A23" s="5" t="s">
        <v>0</v>
      </c>
      <c r="B23" s="6" t="s">
        <v>1</v>
      </c>
      <c r="C23" s="7" t="s">
        <v>11</v>
      </c>
      <c r="D23" s="7" t="s">
        <v>12</v>
      </c>
      <c r="E23" s="7" t="s">
        <v>13</v>
      </c>
      <c r="F23" s="8" t="s">
        <v>2</v>
      </c>
      <c r="G23" s="7" t="s">
        <v>3</v>
      </c>
      <c r="H23" s="9" t="s">
        <v>4</v>
      </c>
      <c r="I23" s="7" t="s">
        <v>5</v>
      </c>
      <c r="J23" s="7" t="s">
        <v>6</v>
      </c>
      <c r="K23" s="7" t="s">
        <v>7</v>
      </c>
      <c r="L23" s="7" t="s">
        <v>8</v>
      </c>
    </row>
    <row r="24" spans="1:1025" x14ac:dyDescent="0.25">
      <c r="A24" s="68">
        <v>1</v>
      </c>
      <c r="B24" s="61" t="s">
        <v>39</v>
      </c>
      <c r="C24" s="69" t="s">
        <v>9</v>
      </c>
      <c r="D24" s="34"/>
      <c r="E24" s="58"/>
      <c r="F24" s="61">
        <v>5000</v>
      </c>
      <c r="G24" s="70" t="s">
        <v>335</v>
      </c>
      <c r="H24" s="59"/>
      <c r="I24" s="13">
        <f>F24*H24</f>
        <v>0</v>
      </c>
      <c r="J24" s="14"/>
      <c r="K24" s="13">
        <f>I24*J24</f>
        <v>0</v>
      </c>
      <c r="L24" s="13">
        <f>I24+K24</f>
        <v>0</v>
      </c>
    </row>
    <row r="25" spans="1:1025" x14ac:dyDescent="0.25">
      <c r="A25" s="68">
        <v>2</v>
      </c>
      <c r="B25" s="61" t="s">
        <v>40</v>
      </c>
      <c r="C25" s="69"/>
      <c r="D25" s="34"/>
      <c r="E25" s="58"/>
      <c r="F25" s="61">
        <v>180</v>
      </c>
      <c r="G25" s="70" t="s">
        <v>335</v>
      </c>
      <c r="H25" s="59"/>
      <c r="I25" s="13"/>
      <c r="J25" s="14"/>
      <c r="K25" s="13"/>
      <c r="L25" s="13"/>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4"/>
      <c r="NH25" s="4"/>
      <c r="NI25" s="4"/>
      <c r="NJ25" s="4"/>
      <c r="NK25" s="4"/>
      <c r="NL25" s="4"/>
      <c r="NM25" s="4"/>
      <c r="NN25" s="4"/>
      <c r="NO25" s="4"/>
      <c r="NP25" s="4"/>
      <c r="NQ25" s="4"/>
      <c r="NR25" s="4"/>
      <c r="NS25" s="4"/>
      <c r="NT25" s="4"/>
      <c r="NU25" s="4"/>
      <c r="NV25" s="4"/>
      <c r="NW25" s="4"/>
      <c r="NX25" s="4"/>
      <c r="NY25" s="4"/>
      <c r="NZ25" s="4"/>
      <c r="OA25" s="4"/>
      <c r="OB25" s="4"/>
      <c r="OC25" s="4"/>
      <c r="OD25" s="4"/>
      <c r="OE25" s="4"/>
      <c r="OF25" s="4"/>
      <c r="OG25" s="4"/>
      <c r="OH25" s="4"/>
      <c r="OI25" s="4"/>
      <c r="OJ25" s="4"/>
      <c r="OK25" s="4"/>
      <c r="OL25" s="4"/>
      <c r="OM25" s="4"/>
      <c r="ON25" s="4"/>
      <c r="OO25" s="4"/>
      <c r="OP25" s="4"/>
      <c r="OQ25" s="4"/>
      <c r="OR25" s="4"/>
      <c r="OS25" s="4"/>
      <c r="OT25" s="4"/>
      <c r="OU25" s="4"/>
      <c r="OV25" s="4"/>
      <c r="OW25" s="4"/>
      <c r="OX25" s="4"/>
      <c r="OY25" s="4"/>
      <c r="OZ25" s="4"/>
      <c r="PA25" s="4"/>
      <c r="PB25" s="4"/>
      <c r="PC25" s="4"/>
      <c r="PD25" s="4"/>
      <c r="PE25" s="4"/>
      <c r="PF25" s="4"/>
      <c r="PG25" s="4"/>
      <c r="PH25" s="4"/>
      <c r="PI25" s="4"/>
      <c r="PJ25" s="4"/>
      <c r="PK25" s="4"/>
      <c r="PL25" s="4"/>
      <c r="PM25" s="4"/>
      <c r="PN25" s="4"/>
      <c r="PO25" s="4"/>
      <c r="PP25" s="4"/>
      <c r="PQ25" s="4"/>
      <c r="PR25" s="4"/>
      <c r="PS25" s="4"/>
      <c r="PT25" s="4"/>
      <c r="PU25" s="4"/>
      <c r="PV25" s="4"/>
      <c r="PW25" s="4"/>
      <c r="PX25" s="4"/>
      <c r="PY25" s="4"/>
      <c r="PZ25" s="4"/>
      <c r="QA25" s="4"/>
      <c r="QB25" s="4"/>
      <c r="QC25" s="4"/>
      <c r="QD25" s="4"/>
      <c r="QE25" s="4"/>
      <c r="QF25" s="4"/>
      <c r="QG25" s="4"/>
      <c r="QH25" s="4"/>
      <c r="QI25" s="4"/>
      <c r="QJ25" s="4"/>
      <c r="QK25" s="4"/>
      <c r="QL25" s="4"/>
      <c r="QM25" s="4"/>
      <c r="QN25" s="4"/>
      <c r="QO25" s="4"/>
      <c r="QP25" s="4"/>
      <c r="QQ25" s="4"/>
      <c r="QR25" s="4"/>
      <c r="QS25" s="4"/>
      <c r="QT25" s="4"/>
      <c r="QU25" s="4"/>
      <c r="QV25" s="4"/>
      <c r="QW25" s="4"/>
      <c r="QX25" s="4"/>
      <c r="QY25" s="4"/>
      <c r="QZ25" s="4"/>
      <c r="RA25" s="4"/>
      <c r="RB25" s="4"/>
      <c r="RC25" s="4"/>
      <c r="RD25" s="4"/>
      <c r="RE25" s="4"/>
      <c r="RF25" s="4"/>
      <c r="RG25" s="4"/>
      <c r="RH25" s="4"/>
      <c r="RI25" s="4"/>
      <c r="RJ25" s="4"/>
      <c r="RK25" s="4"/>
      <c r="RL25" s="4"/>
      <c r="RM25" s="4"/>
      <c r="RN25" s="4"/>
      <c r="RO25" s="4"/>
      <c r="RP25" s="4"/>
      <c r="RQ25" s="4"/>
      <c r="RR25" s="4"/>
      <c r="RS25" s="4"/>
      <c r="RT25" s="4"/>
      <c r="RU25" s="4"/>
      <c r="RV25" s="4"/>
      <c r="RW25" s="4"/>
      <c r="RX25" s="4"/>
      <c r="RY25" s="4"/>
      <c r="RZ25" s="4"/>
      <c r="SA25" s="4"/>
      <c r="SB25" s="4"/>
      <c r="SC25" s="4"/>
      <c r="SD25" s="4"/>
      <c r="SE25" s="4"/>
      <c r="SF25" s="4"/>
      <c r="SG25" s="4"/>
      <c r="SH25" s="4"/>
      <c r="SI25" s="4"/>
      <c r="SJ25" s="4"/>
      <c r="SK25" s="4"/>
      <c r="SL25" s="4"/>
      <c r="SM25" s="4"/>
      <c r="SN25" s="4"/>
      <c r="SO25" s="4"/>
      <c r="SP25" s="4"/>
      <c r="SQ25" s="4"/>
      <c r="SR25" s="4"/>
      <c r="SS25" s="4"/>
      <c r="ST25" s="4"/>
      <c r="SU25" s="4"/>
      <c r="SV25" s="4"/>
      <c r="SW25" s="4"/>
      <c r="SX25" s="4"/>
      <c r="SY25" s="4"/>
      <c r="SZ25" s="4"/>
      <c r="TA25" s="4"/>
      <c r="TB25" s="4"/>
      <c r="TC25" s="4"/>
      <c r="TD25" s="4"/>
      <c r="TE25" s="4"/>
      <c r="TF25" s="4"/>
      <c r="TG25" s="4"/>
      <c r="TH25" s="4"/>
      <c r="TI25" s="4"/>
      <c r="TJ25" s="4"/>
      <c r="TK25" s="4"/>
      <c r="TL25" s="4"/>
      <c r="TM25" s="4"/>
      <c r="TN25" s="4"/>
      <c r="TO25" s="4"/>
      <c r="TP25" s="4"/>
      <c r="TQ25" s="4"/>
      <c r="TR25" s="4"/>
      <c r="TS25" s="4"/>
      <c r="TT25" s="4"/>
      <c r="TU25" s="4"/>
      <c r="TV25" s="4"/>
      <c r="TW25" s="4"/>
      <c r="TX25" s="4"/>
      <c r="TY25" s="4"/>
      <c r="TZ25" s="4"/>
      <c r="UA25" s="4"/>
      <c r="UB25" s="4"/>
      <c r="UC25" s="4"/>
      <c r="UD25" s="4"/>
      <c r="UE25" s="4"/>
      <c r="UF25" s="4"/>
      <c r="UG25" s="4"/>
      <c r="UH25" s="4"/>
      <c r="UI25" s="4"/>
      <c r="UJ25" s="4"/>
      <c r="UK25" s="4"/>
      <c r="UL25" s="4"/>
      <c r="UM25" s="4"/>
      <c r="UN25" s="4"/>
      <c r="UO25" s="4"/>
      <c r="UP25" s="4"/>
      <c r="UQ25" s="4"/>
      <c r="UR25" s="4"/>
      <c r="US25" s="4"/>
      <c r="UT25" s="4"/>
      <c r="UU25" s="4"/>
      <c r="UV25" s="4"/>
      <c r="UW25" s="4"/>
      <c r="UX25" s="4"/>
      <c r="UY25" s="4"/>
      <c r="UZ25" s="4"/>
      <c r="VA25" s="4"/>
      <c r="VB25" s="4"/>
      <c r="VC25" s="4"/>
      <c r="VD25" s="4"/>
      <c r="VE25" s="4"/>
      <c r="VF25" s="4"/>
      <c r="VG25" s="4"/>
      <c r="VH25" s="4"/>
      <c r="VI25" s="4"/>
      <c r="VJ25" s="4"/>
      <c r="VK25" s="4"/>
      <c r="VL25" s="4"/>
      <c r="VM25" s="4"/>
      <c r="VN25" s="4"/>
      <c r="VO25" s="4"/>
      <c r="VP25" s="4"/>
      <c r="VQ25" s="4"/>
      <c r="VR25" s="4"/>
      <c r="VS25" s="4"/>
      <c r="VT25" s="4"/>
      <c r="VU25" s="4"/>
      <c r="VV25" s="4"/>
      <c r="VW25" s="4"/>
      <c r="VX25" s="4"/>
      <c r="VY25" s="4"/>
      <c r="VZ25" s="4"/>
      <c r="WA25" s="4"/>
      <c r="WB25" s="4"/>
      <c r="WC25" s="4"/>
      <c r="WD25" s="4"/>
      <c r="WE25" s="4"/>
      <c r="WF25" s="4"/>
      <c r="WG25" s="4"/>
      <c r="WH25" s="4"/>
      <c r="WI25" s="4"/>
      <c r="WJ25" s="4"/>
      <c r="WK25" s="4"/>
      <c r="WL25" s="4"/>
      <c r="WM25" s="4"/>
      <c r="WN25" s="4"/>
      <c r="WO25" s="4"/>
      <c r="WP25" s="4"/>
      <c r="WQ25" s="4"/>
      <c r="WR25" s="4"/>
      <c r="WS25" s="4"/>
      <c r="WT25" s="4"/>
      <c r="WU25" s="4"/>
      <c r="WV25" s="4"/>
      <c r="WW25" s="4"/>
      <c r="WX25" s="4"/>
      <c r="WY25" s="4"/>
      <c r="WZ25" s="4"/>
      <c r="XA25" s="4"/>
      <c r="XB25" s="4"/>
      <c r="XC25" s="4"/>
      <c r="XD25" s="4"/>
      <c r="XE25" s="4"/>
      <c r="XF25" s="4"/>
      <c r="XG25" s="4"/>
      <c r="XH25" s="4"/>
      <c r="XI25" s="4"/>
      <c r="XJ25" s="4"/>
      <c r="XK25" s="4"/>
      <c r="XL25" s="4"/>
      <c r="XM25" s="4"/>
      <c r="XN25" s="4"/>
      <c r="XO25" s="4"/>
      <c r="XP25" s="4"/>
      <c r="XQ25" s="4"/>
      <c r="XR25" s="4"/>
      <c r="XS25" s="4"/>
      <c r="XT25" s="4"/>
      <c r="XU25" s="4"/>
      <c r="XV25" s="4"/>
      <c r="XW25" s="4"/>
      <c r="XX25" s="4"/>
      <c r="XY25" s="4"/>
      <c r="XZ25" s="4"/>
      <c r="YA25" s="4"/>
      <c r="YB25" s="4"/>
      <c r="YC25" s="4"/>
      <c r="YD25" s="4"/>
      <c r="YE25" s="4"/>
      <c r="YF25" s="4"/>
      <c r="YG25" s="4"/>
      <c r="YH25" s="4"/>
      <c r="YI25" s="4"/>
      <c r="YJ25" s="4"/>
      <c r="YK25" s="4"/>
      <c r="YL25" s="4"/>
      <c r="YM25" s="4"/>
      <c r="YN25" s="4"/>
      <c r="YO25" s="4"/>
      <c r="YP25" s="4"/>
      <c r="YQ25" s="4"/>
      <c r="YR25" s="4"/>
      <c r="YS25" s="4"/>
      <c r="YT25" s="4"/>
      <c r="YU25" s="4"/>
      <c r="YV25" s="4"/>
      <c r="YW25" s="4"/>
      <c r="YX25" s="4"/>
      <c r="YY25" s="4"/>
      <c r="YZ25" s="4"/>
      <c r="ZA25" s="4"/>
      <c r="ZB25" s="4"/>
      <c r="ZC25" s="4"/>
      <c r="ZD25" s="4"/>
      <c r="ZE25" s="4"/>
      <c r="ZF25" s="4"/>
      <c r="ZG25" s="4"/>
      <c r="ZH25" s="4"/>
      <c r="ZI25" s="4"/>
      <c r="ZJ25" s="4"/>
      <c r="ZK25" s="4"/>
      <c r="ZL25" s="4"/>
      <c r="ZM25" s="4"/>
      <c r="ZN25" s="4"/>
      <c r="ZO25" s="4"/>
      <c r="ZP25" s="4"/>
      <c r="ZQ25" s="4"/>
      <c r="ZR25" s="4"/>
      <c r="ZS25" s="4"/>
      <c r="ZT25" s="4"/>
      <c r="ZU25" s="4"/>
      <c r="ZV25" s="4"/>
      <c r="ZW25" s="4"/>
      <c r="ZX25" s="4"/>
      <c r="ZY25" s="4"/>
      <c r="ZZ25" s="4"/>
      <c r="AAA25" s="4"/>
      <c r="AAB25" s="4"/>
      <c r="AAC25" s="4"/>
      <c r="AAD25" s="4"/>
      <c r="AAE25" s="4"/>
      <c r="AAF25" s="4"/>
      <c r="AAG25" s="4"/>
      <c r="AAH25" s="4"/>
      <c r="AAI25" s="4"/>
      <c r="AAJ25" s="4"/>
      <c r="AAK25" s="4"/>
      <c r="AAL25" s="4"/>
      <c r="AAM25" s="4"/>
      <c r="AAN25" s="4"/>
      <c r="AAO25" s="4"/>
      <c r="AAP25" s="4"/>
      <c r="AAQ25" s="4"/>
      <c r="AAR25" s="4"/>
      <c r="AAS25" s="4"/>
      <c r="AAT25" s="4"/>
      <c r="AAU25" s="4"/>
      <c r="AAV25" s="4"/>
      <c r="AAW25" s="4"/>
      <c r="AAX25" s="4"/>
      <c r="AAY25" s="4"/>
      <c r="AAZ25" s="4"/>
      <c r="ABA25" s="4"/>
      <c r="ABB25" s="4"/>
      <c r="ABC25" s="4"/>
      <c r="ABD25" s="4"/>
      <c r="ABE25" s="4"/>
      <c r="ABF25" s="4"/>
      <c r="ABG25" s="4"/>
      <c r="ABH25" s="4"/>
      <c r="ABI25" s="4"/>
      <c r="ABJ25" s="4"/>
      <c r="ABK25" s="4"/>
      <c r="ABL25" s="4"/>
      <c r="ABM25" s="4"/>
      <c r="ABN25" s="4"/>
      <c r="ABO25" s="4"/>
      <c r="ABP25" s="4"/>
      <c r="ABQ25" s="4"/>
      <c r="ABR25" s="4"/>
      <c r="ABS25" s="4"/>
      <c r="ABT25" s="4"/>
      <c r="ABU25" s="4"/>
      <c r="ABV25" s="4"/>
      <c r="ABW25" s="4"/>
      <c r="ABX25" s="4"/>
      <c r="ABY25" s="4"/>
      <c r="ABZ25" s="4"/>
      <c r="ACA25" s="4"/>
      <c r="ACB25" s="4"/>
      <c r="ACC25" s="4"/>
      <c r="ACD25" s="4"/>
      <c r="ACE25" s="4"/>
      <c r="ACF25" s="4"/>
      <c r="ACG25" s="4"/>
      <c r="ACH25" s="4"/>
      <c r="ACI25" s="4"/>
      <c r="ACJ25" s="4"/>
      <c r="ACK25" s="4"/>
      <c r="ACL25" s="4"/>
      <c r="ACM25" s="4"/>
      <c r="ACN25" s="4"/>
      <c r="ACO25" s="4"/>
      <c r="ACP25" s="4"/>
      <c r="ACQ25" s="4"/>
      <c r="ACR25" s="4"/>
      <c r="ACS25" s="4"/>
      <c r="ACT25" s="4"/>
      <c r="ACU25" s="4"/>
      <c r="ACV25" s="4"/>
      <c r="ACW25" s="4"/>
      <c r="ACX25" s="4"/>
      <c r="ACY25" s="4"/>
      <c r="ACZ25" s="4"/>
      <c r="ADA25" s="4"/>
      <c r="ADB25" s="4"/>
      <c r="ADC25" s="4"/>
      <c r="ADD25" s="4"/>
      <c r="ADE25" s="4"/>
      <c r="ADF25" s="4"/>
      <c r="ADG25" s="4"/>
      <c r="ADH25" s="4"/>
      <c r="ADI25" s="4"/>
      <c r="ADJ25" s="4"/>
      <c r="ADK25" s="4"/>
      <c r="ADL25" s="4"/>
      <c r="ADM25" s="4"/>
      <c r="ADN25" s="4"/>
      <c r="ADO25" s="4"/>
      <c r="ADP25" s="4"/>
      <c r="ADQ25" s="4"/>
      <c r="ADR25" s="4"/>
      <c r="ADS25" s="4"/>
      <c r="ADT25" s="4"/>
      <c r="ADU25" s="4"/>
      <c r="ADV25" s="4"/>
      <c r="ADW25" s="4"/>
      <c r="ADX25" s="4"/>
      <c r="ADY25" s="4"/>
      <c r="ADZ25" s="4"/>
      <c r="AEA25" s="4"/>
      <c r="AEB25" s="4"/>
      <c r="AEC25" s="4"/>
      <c r="AED25" s="4"/>
      <c r="AEE25" s="4"/>
      <c r="AEF25" s="4"/>
      <c r="AEG25" s="4"/>
      <c r="AEH25" s="4"/>
      <c r="AEI25" s="4"/>
      <c r="AEJ25" s="4"/>
      <c r="AEK25" s="4"/>
      <c r="AEL25" s="4"/>
      <c r="AEM25" s="4"/>
      <c r="AEN25" s="4"/>
      <c r="AEO25" s="4"/>
      <c r="AEP25" s="4"/>
      <c r="AEQ25" s="4"/>
      <c r="AER25" s="4"/>
      <c r="AES25" s="4"/>
      <c r="AET25" s="4"/>
      <c r="AEU25" s="4"/>
      <c r="AEV25" s="4"/>
      <c r="AEW25" s="4"/>
      <c r="AEX25" s="4"/>
      <c r="AEY25" s="4"/>
      <c r="AEZ25" s="4"/>
      <c r="AFA25" s="4"/>
      <c r="AFB25" s="4"/>
      <c r="AFC25" s="4"/>
      <c r="AFD25" s="4"/>
      <c r="AFE25" s="4"/>
      <c r="AFF25" s="4"/>
      <c r="AFG25" s="4"/>
      <c r="AFH25" s="4"/>
      <c r="AFI25" s="4"/>
      <c r="AFJ25" s="4"/>
      <c r="AFK25" s="4"/>
      <c r="AFL25" s="4"/>
      <c r="AFM25" s="4"/>
      <c r="AFN25" s="4"/>
      <c r="AFO25" s="4"/>
      <c r="AFP25" s="4"/>
      <c r="AFQ25" s="4"/>
      <c r="AFR25" s="4"/>
      <c r="AFS25" s="4"/>
      <c r="AFT25" s="4"/>
      <c r="AFU25" s="4"/>
      <c r="AFV25" s="4"/>
      <c r="AFW25" s="4"/>
      <c r="AFX25" s="4"/>
      <c r="AFY25" s="4"/>
      <c r="AFZ25" s="4"/>
      <c r="AGA25" s="4"/>
      <c r="AGB25" s="4"/>
      <c r="AGC25" s="4"/>
      <c r="AGD25" s="4"/>
      <c r="AGE25" s="4"/>
      <c r="AGF25" s="4"/>
      <c r="AGG25" s="4"/>
      <c r="AGH25" s="4"/>
      <c r="AGI25" s="4"/>
      <c r="AGJ25" s="4"/>
      <c r="AGK25" s="4"/>
      <c r="AGL25" s="4"/>
      <c r="AGM25" s="4"/>
      <c r="AGN25" s="4"/>
      <c r="AGO25" s="4"/>
      <c r="AGP25" s="4"/>
      <c r="AGQ25" s="4"/>
      <c r="AGR25" s="4"/>
      <c r="AGS25" s="4"/>
      <c r="AGT25" s="4"/>
      <c r="AGU25" s="4"/>
      <c r="AGV25" s="4"/>
      <c r="AGW25" s="4"/>
      <c r="AGX25" s="4"/>
      <c r="AGY25" s="4"/>
      <c r="AGZ25" s="4"/>
      <c r="AHA25" s="4"/>
      <c r="AHB25" s="4"/>
      <c r="AHC25" s="4"/>
      <c r="AHD25" s="4"/>
      <c r="AHE25" s="4"/>
      <c r="AHF25" s="4"/>
      <c r="AHG25" s="4"/>
      <c r="AHH25" s="4"/>
      <c r="AHI25" s="4"/>
      <c r="AHJ25" s="4"/>
      <c r="AHK25" s="4"/>
      <c r="AHL25" s="4"/>
      <c r="AHM25" s="4"/>
      <c r="AHN25" s="4"/>
      <c r="AHO25" s="4"/>
      <c r="AHP25" s="4"/>
      <c r="AHQ25" s="4"/>
      <c r="AHR25" s="4"/>
      <c r="AHS25" s="4"/>
      <c r="AHT25" s="4"/>
      <c r="AHU25" s="4"/>
      <c r="AHV25" s="4"/>
      <c r="AHW25" s="4"/>
      <c r="AHX25" s="4"/>
      <c r="AHY25" s="4"/>
      <c r="AHZ25" s="4"/>
      <c r="AIA25" s="4"/>
      <c r="AIB25" s="4"/>
      <c r="AIC25" s="4"/>
      <c r="AID25" s="4"/>
      <c r="AIE25" s="4"/>
      <c r="AIF25" s="4"/>
      <c r="AIG25" s="4"/>
      <c r="AIH25" s="4"/>
      <c r="AII25" s="4"/>
      <c r="AIJ25" s="4"/>
      <c r="AIK25" s="4"/>
      <c r="AIL25" s="4"/>
      <c r="AIM25" s="4"/>
      <c r="AIN25" s="4"/>
      <c r="AIO25" s="4"/>
      <c r="AIP25" s="4"/>
      <c r="AIQ25" s="4"/>
      <c r="AIR25" s="4"/>
      <c r="AIS25" s="4"/>
      <c r="AIT25" s="4"/>
      <c r="AIU25" s="4"/>
      <c r="AIV25" s="4"/>
      <c r="AIW25" s="4"/>
      <c r="AIX25" s="4"/>
      <c r="AIY25" s="4"/>
      <c r="AIZ25" s="4"/>
      <c r="AJA25" s="4"/>
      <c r="AJB25" s="4"/>
      <c r="AJC25" s="4"/>
      <c r="AJD25" s="4"/>
      <c r="AJE25" s="4"/>
      <c r="AJF25" s="4"/>
      <c r="AJG25" s="4"/>
      <c r="AJH25" s="4"/>
      <c r="AJI25" s="4"/>
      <c r="AJJ25" s="4"/>
      <c r="AJK25" s="4"/>
      <c r="AJL25" s="4"/>
      <c r="AJM25" s="4"/>
      <c r="AJN25" s="4"/>
      <c r="AJO25" s="4"/>
      <c r="AJP25" s="4"/>
      <c r="AJQ25" s="4"/>
      <c r="AJR25" s="4"/>
      <c r="AJS25" s="4"/>
      <c r="AJT25" s="4"/>
      <c r="AJU25" s="4"/>
      <c r="AJV25" s="4"/>
      <c r="AJW25" s="4"/>
      <c r="AJX25" s="4"/>
      <c r="AJY25" s="4"/>
      <c r="AJZ25" s="4"/>
      <c r="AKA25" s="4"/>
      <c r="AKB25" s="4"/>
      <c r="AKC25" s="4"/>
      <c r="AKD25" s="4"/>
      <c r="AKE25" s="4"/>
      <c r="AKF25" s="4"/>
      <c r="AKG25" s="4"/>
      <c r="AKH25" s="4"/>
      <c r="AKI25" s="4"/>
      <c r="AKJ25" s="4"/>
      <c r="AKK25" s="4"/>
      <c r="AKL25" s="4"/>
      <c r="AKM25" s="4"/>
      <c r="AKN25" s="4"/>
      <c r="AKO25" s="4"/>
      <c r="AKP25" s="4"/>
      <c r="AKQ25" s="4"/>
      <c r="AKR25" s="4"/>
      <c r="AKS25" s="4"/>
      <c r="AKT25" s="4"/>
      <c r="AKU25" s="4"/>
      <c r="AKV25" s="4"/>
      <c r="AKW25" s="4"/>
      <c r="AKX25" s="4"/>
      <c r="AKY25" s="4"/>
      <c r="AKZ25" s="4"/>
      <c r="ALA25" s="4"/>
      <c r="ALB25" s="4"/>
      <c r="ALC25" s="4"/>
      <c r="ALD25" s="4"/>
      <c r="ALE25" s="4"/>
      <c r="ALF25" s="4"/>
      <c r="ALG25" s="4"/>
      <c r="ALH25" s="4"/>
      <c r="ALI25" s="4"/>
      <c r="ALJ25" s="4"/>
      <c r="ALK25" s="4"/>
      <c r="ALL25" s="4"/>
      <c r="ALM25" s="4"/>
      <c r="ALN25" s="4"/>
      <c r="ALO25" s="4"/>
      <c r="ALP25" s="4"/>
      <c r="ALQ25" s="4"/>
      <c r="ALR25" s="4"/>
      <c r="ALS25" s="4"/>
      <c r="ALT25" s="4"/>
      <c r="ALU25" s="4"/>
      <c r="ALV25" s="4"/>
      <c r="ALW25" s="4"/>
      <c r="ALX25" s="4"/>
      <c r="ALY25" s="4"/>
      <c r="ALZ25" s="4"/>
      <c r="AMA25" s="4"/>
      <c r="AMB25" s="4"/>
      <c r="AMC25" s="4"/>
      <c r="AMD25" s="4"/>
      <c r="AME25" s="4"/>
      <c r="AMF25" s="4"/>
      <c r="AMG25" s="4"/>
      <c r="AMH25" s="4"/>
      <c r="AMI25" s="4"/>
      <c r="AMJ25" s="4"/>
      <c r="AMK25" s="4"/>
    </row>
    <row r="26" spans="1:1025" ht="14.25" customHeight="1" x14ac:dyDescent="0.25">
      <c r="A26" s="68">
        <v>3</v>
      </c>
      <c r="B26" s="61" t="s">
        <v>41</v>
      </c>
      <c r="C26" s="69"/>
      <c r="D26" s="34"/>
      <c r="E26" s="58"/>
      <c r="F26" s="61">
        <v>180</v>
      </c>
      <c r="G26" s="70" t="s">
        <v>335</v>
      </c>
      <c r="H26" s="59"/>
      <c r="I26" s="13"/>
      <c r="J26" s="14"/>
      <c r="K26" s="13"/>
      <c r="L26" s="13"/>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4"/>
      <c r="NH26" s="4"/>
      <c r="NI26" s="4"/>
      <c r="NJ26" s="4"/>
      <c r="NK26" s="4"/>
      <c r="NL26" s="4"/>
      <c r="NM26" s="4"/>
      <c r="NN26" s="4"/>
      <c r="NO26" s="4"/>
      <c r="NP26" s="4"/>
      <c r="NQ26" s="4"/>
      <c r="NR26" s="4"/>
      <c r="NS26" s="4"/>
      <c r="NT26" s="4"/>
      <c r="NU26" s="4"/>
      <c r="NV26" s="4"/>
      <c r="NW26" s="4"/>
      <c r="NX26" s="4"/>
      <c r="NY26" s="4"/>
      <c r="NZ26" s="4"/>
      <c r="OA26" s="4"/>
      <c r="OB26" s="4"/>
      <c r="OC26" s="4"/>
      <c r="OD26" s="4"/>
      <c r="OE26" s="4"/>
      <c r="OF26" s="4"/>
      <c r="OG26" s="4"/>
      <c r="OH26" s="4"/>
      <c r="OI26" s="4"/>
      <c r="OJ26" s="4"/>
      <c r="OK26" s="4"/>
      <c r="OL26" s="4"/>
      <c r="OM26" s="4"/>
      <c r="ON26" s="4"/>
      <c r="OO26" s="4"/>
      <c r="OP26" s="4"/>
      <c r="OQ26" s="4"/>
      <c r="OR26" s="4"/>
      <c r="OS26" s="4"/>
      <c r="OT26" s="4"/>
      <c r="OU26" s="4"/>
      <c r="OV26" s="4"/>
      <c r="OW26" s="4"/>
      <c r="OX26" s="4"/>
      <c r="OY26" s="4"/>
      <c r="OZ26" s="4"/>
      <c r="PA26" s="4"/>
      <c r="PB26" s="4"/>
      <c r="PC26" s="4"/>
      <c r="PD26" s="4"/>
      <c r="PE26" s="4"/>
      <c r="PF26" s="4"/>
      <c r="PG26" s="4"/>
      <c r="PH26" s="4"/>
      <c r="PI26" s="4"/>
      <c r="PJ26" s="4"/>
      <c r="PK26" s="4"/>
      <c r="PL26" s="4"/>
      <c r="PM26" s="4"/>
      <c r="PN26" s="4"/>
      <c r="PO26" s="4"/>
      <c r="PP26" s="4"/>
      <c r="PQ26" s="4"/>
      <c r="PR26" s="4"/>
      <c r="PS26" s="4"/>
      <c r="PT26" s="4"/>
      <c r="PU26" s="4"/>
      <c r="PV26" s="4"/>
      <c r="PW26" s="4"/>
      <c r="PX26" s="4"/>
      <c r="PY26" s="4"/>
      <c r="PZ26" s="4"/>
      <c r="QA26" s="4"/>
      <c r="QB26" s="4"/>
      <c r="QC26" s="4"/>
      <c r="QD26" s="4"/>
      <c r="QE26" s="4"/>
      <c r="QF26" s="4"/>
      <c r="QG26" s="4"/>
      <c r="QH26" s="4"/>
      <c r="QI26" s="4"/>
      <c r="QJ26" s="4"/>
      <c r="QK26" s="4"/>
      <c r="QL26" s="4"/>
      <c r="QM26" s="4"/>
      <c r="QN26" s="4"/>
      <c r="QO26" s="4"/>
      <c r="QP26" s="4"/>
      <c r="QQ26" s="4"/>
      <c r="QR26" s="4"/>
      <c r="QS26" s="4"/>
      <c r="QT26" s="4"/>
      <c r="QU26" s="4"/>
      <c r="QV26" s="4"/>
      <c r="QW26" s="4"/>
      <c r="QX26" s="4"/>
      <c r="QY26" s="4"/>
      <c r="QZ26" s="4"/>
      <c r="RA26" s="4"/>
      <c r="RB26" s="4"/>
      <c r="RC26" s="4"/>
      <c r="RD26" s="4"/>
      <c r="RE26" s="4"/>
      <c r="RF26" s="4"/>
      <c r="RG26" s="4"/>
      <c r="RH26" s="4"/>
      <c r="RI26" s="4"/>
      <c r="RJ26" s="4"/>
      <c r="RK26" s="4"/>
      <c r="RL26" s="4"/>
      <c r="RM26" s="4"/>
      <c r="RN26" s="4"/>
      <c r="RO26" s="4"/>
      <c r="RP26" s="4"/>
      <c r="RQ26" s="4"/>
      <c r="RR26" s="4"/>
      <c r="RS26" s="4"/>
      <c r="RT26" s="4"/>
      <c r="RU26" s="4"/>
      <c r="RV26" s="4"/>
      <c r="RW26" s="4"/>
      <c r="RX26" s="4"/>
      <c r="RY26" s="4"/>
      <c r="RZ26" s="4"/>
      <c r="SA26" s="4"/>
      <c r="SB26" s="4"/>
      <c r="SC26" s="4"/>
      <c r="SD26" s="4"/>
      <c r="SE26" s="4"/>
      <c r="SF26" s="4"/>
      <c r="SG26" s="4"/>
      <c r="SH26" s="4"/>
      <c r="SI26" s="4"/>
      <c r="SJ26" s="4"/>
      <c r="SK26" s="4"/>
      <c r="SL26" s="4"/>
      <c r="SM26" s="4"/>
      <c r="SN26" s="4"/>
      <c r="SO26" s="4"/>
      <c r="SP26" s="4"/>
      <c r="SQ26" s="4"/>
      <c r="SR26" s="4"/>
      <c r="SS26" s="4"/>
      <c r="ST26" s="4"/>
      <c r="SU26" s="4"/>
      <c r="SV26" s="4"/>
      <c r="SW26" s="4"/>
      <c r="SX26" s="4"/>
      <c r="SY26" s="4"/>
      <c r="SZ26" s="4"/>
      <c r="TA26" s="4"/>
      <c r="TB26" s="4"/>
      <c r="TC26" s="4"/>
      <c r="TD26" s="4"/>
      <c r="TE26" s="4"/>
      <c r="TF26" s="4"/>
      <c r="TG26" s="4"/>
      <c r="TH26" s="4"/>
      <c r="TI26" s="4"/>
      <c r="TJ26" s="4"/>
      <c r="TK26" s="4"/>
      <c r="TL26" s="4"/>
      <c r="TM26" s="4"/>
      <c r="TN26" s="4"/>
      <c r="TO26" s="4"/>
      <c r="TP26" s="4"/>
      <c r="TQ26" s="4"/>
      <c r="TR26" s="4"/>
      <c r="TS26" s="4"/>
      <c r="TT26" s="4"/>
      <c r="TU26" s="4"/>
      <c r="TV26" s="4"/>
      <c r="TW26" s="4"/>
      <c r="TX26" s="4"/>
      <c r="TY26" s="4"/>
      <c r="TZ26" s="4"/>
      <c r="UA26" s="4"/>
      <c r="UB26" s="4"/>
      <c r="UC26" s="4"/>
      <c r="UD26" s="4"/>
      <c r="UE26" s="4"/>
      <c r="UF26" s="4"/>
      <c r="UG26" s="4"/>
      <c r="UH26" s="4"/>
      <c r="UI26" s="4"/>
      <c r="UJ26" s="4"/>
      <c r="UK26" s="4"/>
      <c r="UL26" s="4"/>
      <c r="UM26" s="4"/>
      <c r="UN26" s="4"/>
      <c r="UO26" s="4"/>
      <c r="UP26" s="4"/>
      <c r="UQ26" s="4"/>
      <c r="UR26" s="4"/>
      <c r="US26" s="4"/>
      <c r="UT26" s="4"/>
      <c r="UU26" s="4"/>
      <c r="UV26" s="4"/>
      <c r="UW26" s="4"/>
      <c r="UX26" s="4"/>
      <c r="UY26" s="4"/>
      <c r="UZ26" s="4"/>
      <c r="VA26" s="4"/>
      <c r="VB26" s="4"/>
      <c r="VC26" s="4"/>
      <c r="VD26" s="4"/>
      <c r="VE26" s="4"/>
      <c r="VF26" s="4"/>
      <c r="VG26" s="4"/>
      <c r="VH26" s="4"/>
      <c r="VI26" s="4"/>
      <c r="VJ26" s="4"/>
      <c r="VK26" s="4"/>
      <c r="VL26" s="4"/>
      <c r="VM26" s="4"/>
      <c r="VN26" s="4"/>
      <c r="VO26" s="4"/>
      <c r="VP26" s="4"/>
      <c r="VQ26" s="4"/>
      <c r="VR26" s="4"/>
      <c r="VS26" s="4"/>
      <c r="VT26" s="4"/>
      <c r="VU26" s="4"/>
      <c r="VV26" s="4"/>
      <c r="VW26" s="4"/>
      <c r="VX26" s="4"/>
      <c r="VY26" s="4"/>
      <c r="VZ26" s="4"/>
      <c r="WA26" s="4"/>
      <c r="WB26" s="4"/>
      <c r="WC26" s="4"/>
      <c r="WD26" s="4"/>
      <c r="WE26" s="4"/>
      <c r="WF26" s="4"/>
      <c r="WG26" s="4"/>
      <c r="WH26" s="4"/>
      <c r="WI26" s="4"/>
      <c r="WJ26" s="4"/>
      <c r="WK26" s="4"/>
      <c r="WL26" s="4"/>
      <c r="WM26" s="4"/>
      <c r="WN26" s="4"/>
      <c r="WO26" s="4"/>
      <c r="WP26" s="4"/>
      <c r="WQ26" s="4"/>
      <c r="WR26" s="4"/>
      <c r="WS26" s="4"/>
      <c r="WT26" s="4"/>
      <c r="WU26" s="4"/>
      <c r="WV26" s="4"/>
      <c r="WW26" s="4"/>
      <c r="WX26" s="4"/>
      <c r="WY26" s="4"/>
      <c r="WZ26" s="4"/>
      <c r="XA26" s="4"/>
      <c r="XB26" s="4"/>
      <c r="XC26" s="4"/>
      <c r="XD26" s="4"/>
      <c r="XE26" s="4"/>
      <c r="XF26" s="4"/>
      <c r="XG26" s="4"/>
      <c r="XH26" s="4"/>
      <c r="XI26" s="4"/>
      <c r="XJ26" s="4"/>
      <c r="XK26" s="4"/>
      <c r="XL26" s="4"/>
      <c r="XM26" s="4"/>
      <c r="XN26" s="4"/>
      <c r="XO26" s="4"/>
      <c r="XP26" s="4"/>
      <c r="XQ26" s="4"/>
      <c r="XR26" s="4"/>
      <c r="XS26" s="4"/>
      <c r="XT26" s="4"/>
      <c r="XU26" s="4"/>
      <c r="XV26" s="4"/>
      <c r="XW26" s="4"/>
      <c r="XX26" s="4"/>
      <c r="XY26" s="4"/>
      <c r="XZ26" s="4"/>
      <c r="YA26" s="4"/>
      <c r="YB26" s="4"/>
      <c r="YC26" s="4"/>
      <c r="YD26" s="4"/>
      <c r="YE26" s="4"/>
      <c r="YF26" s="4"/>
      <c r="YG26" s="4"/>
      <c r="YH26" s="4"/>
      <c r="YI26" s="4"/>
      <c r="YJ26" s="4"/>
      <c r="YK26" s="4"/>
      <c r="YL26" s="4"/>
      <c r="YM26" s="4"/>
      <c r="YN26" s="4"/>
      <c r="YO26" s="4"/>
      <c r="YP26" s="4"/>
      <c r="YQ26" s="4"/>
      <c r="YR26" s="4"/>
      <c r="YS26" s="4"/>
      <c r="YT26" s="4"/>
      <c r="YU26" s="4"/>
      <c r="YV26" s="4"/>
      <c r="YW26" s="4"/>
      <c r="YX26" s="4"/>
      <c r="YY26" s="4"/>
      <c r="YZ26" s="4"/>
      <c r="ZA26" s="4"/>
      <c r="ZB26" s="4"/>
      <c r="ZC26" s="4"/>
      <c r="ZD26" s="4"/>
      <c r="ZE26" s="4"/>
      <c r="ZF26" s="4"/>
      <c r="ZG26" s="4"/>
      <c r="ZH26" s="4"/>
      <c r="ZI26" s="4"/>
      <c r="ZJ26" s="4"/>
      <c r="ZK26" s="4"/>
      <c r="ZL26" s="4"/>
      <c r="ZM26" s="4"/>
      <c r="ZN26" s="4"/>
      <c r="ZO26" s="4"/>
      <c r="ZP26" s="4"/>
      <c r="ZQ26" s="4"/>
      <c r="ZR26" s="4"/>
      <c r="ZS26" s="4"/>
      <c r="ZT26" s="4"/>
      <c r="ZU26" s="4"/>
      <c r="ZV26" s="4"/>
      <c r="ZW26" s="4"/>
      <c r="ZX26" s="4"/>
      <c r="ZY26" s="4"/>
      <c r="ZZ26" s="4"/>
      <c r="AAA26" s="4"/>
      <c r="AAB26" s="4"/>
      <c r="AAC26" s="4"/>
      <c r="AAD26" s="4"/>
      <c r="AAE26" s="4"/>
      <c r="AAF26" s="4"/>
      <c r="AAG26" s="4"/>
      <c r="AAH26" s="4"/>
      <c r="AAI26" s="4"/>
      <c r="AAJ26" s="4"/>
      <c r="AAK26" s="4"/>
      <c r="AAL26" s="4"/>
      <c r="AAM26" s="4"/>
      <c r="AAN26" s="4"/>
      <c r="AAO26" s="4"/>
      <c r="AAP26" s="4"/>
      <c r="AAQ26" s="4"/>
      <c r="AAR26" s="4"/>
      <c r="AAS26" s="4"/>
      <c r="AAT26" s="4"/>
      <c r="AAU26" s="4"/>
      <c r="AAV26" s="4"/>
      <c r="AAW26" s="4"/>
      <c r="AAX26" s="4"/>
      <c r="AAY26" s="4"/>
      <c r="AAZ26" s="4"/>
      <c r="ABA26" s="4"/>
      <c r="ABB26" s="4"/>
      <c r="ABC26" s="4"/>
      <c r="ABD26" s="4"/>
      <c r="ABE26" s="4"/>
      <c r="ABF26" s="4"/>
      <c r="ABG26" s="4"/>
      <c r="ABH26" s="4"/>
      <c r="ABI26" s="4"/>
      <c r="ABJ26" s="4"/>
      <c r="ABK26" s="4"/>
      <c r="ABL26" s="4"/>
      <c r="ABM26" s="4"/>
      <c r="ABN26" s="4"/>
      <c r="ABO26" s="4"/>
      <c r="ABP26" s="4"/>
      <c r="ABQ26" s="4"/>
      <c r="ABR26" s="4"/>
      <c r="ABS26" s="4"/>
      <c r="ABT26" s="4"/>
      <c r="ABU26" s="4"/>
      <c r="ABV26" s="4"/>
      <c r="ABW26" s="4"/>
      <c r="ABX26" s="4"/>
      <c r="ABY26" s="4"/>
      <c r="ABZ26" s="4"/>
      <c r="ACA26" s="4"/>
      <c r="ACB26" s="4"/>
      <c r="ACC26" s="4"/>
      <c r="ACD26" s="4"/>
      <c r="ACE26" s="4"/>
      <c r="ACF26" s="4"/>
      <c r="ACG26" s="4"/>
      <c r="ACH26" s="4"/>
      <c r="ACI26" s="4"/>
      <c r="ACJ26" s="4"/>
      <c r="ACK26" s="4"/>
      <c r="ACL26" s="4"/>
      <c r="ACM26" s="4"/>
      <c r="ACN26" s="4"/>
      <c r="ACO26" s="4"/>
      <c r="ACP26" s="4"/>
      <c r="ACQ26" s="4"/>
      <c r="ACR26" s="4"/>
      <c r="ACS26" s="4"/>
      <c r="ACT26" s="4"/>
      <c r="ACU26" s="4"/>
      <c r="ACV26" s="4"/>
      <c r="ACW26" s="4"/>
      <c r="ACX26" s="4"/>
      <c r="ACY26" s="4"/>
      <c r="ACZ26" s="4"/>
      <c r="ADA26" s="4"/>
      <c r="ADB26" s="4"/>
      <c r="ADC26" s="4"/>
      <c r="ADD26" s="4"/>
      <c r="ADE26" s="4"/>
      <c r="ADF26" s="4"/>
      <c r="ADG26" s="4"/>
      <c r="ADH26" s="4"/>
      <c r="ADI26" s="4"/>
      <c r="ADJ26" s="4"/>
      <c r="ADK26" s="4"/>
      <c r="ADL26" s="4"/>
      <c r="ADM26" s="4"/>
      <c r="ADN26" s="4"/>
      <c r="ADO26" s="4"/>
      <c r="ADP26" s="4"/>
      <c r="ADQ26" s="4"/>
      <c r="ADR26" s="4"/>
      <c r="ADS26" s="4"/>
      <c r="ADT26" s="4"/>
      <c r="ADU26" s="4"/>
      <c r="ADV26" s="4"/>
      <c r="ADW26" s="4"/>
      <c r="ADX26" s="4"/>
      <c r="ADY26" s="4"/>
      <c r="ADZ26" s="4"/>
      <c r="AEA26" s="4"/>
      <c r="AEB26" s="4"/>
      <c r="AEC26" s="4"/>
      <c r="AED26" s="4"/>
      <c r="AEE26" s="4"/>
      <c r="AEF26" s="4"/>
      <c r="AEG26" s="4"/>
      <c r="AEH26" s="4"/>
      <c r="AEI26" s="4"/>
      <c r="AEJ26" s="4"/>
      <c r="AEK26" s="4"/>
      <c r="AEL26" s="4"/>
      <c r="AEM26" s="4"/>
      <c r="AEN26" s="4"/>
      <c r="AEO26" s="4"/>
      <c r="AEP26" s="4"/>
      <c r="AEQ26" s="4"/>
      <c r="AER26" s="4"/>
      <c r="AES26" s="4"/>
      <c r="AET26" s="4"/>
      <c r="AEU26" s="4"/>
      <c r="AEV26" s="4"/>
      <c r="AEW26" s="4"/>
      <c r="AEX26" s="4"/>
      <c r="AEY26" s="4"/>
      <c r="AEZ26" s="4"/>
      <c r="AFA26" s="4"/>
      <c r="AFB26" s="4"/>
      <c r="AFC26" s="4"/>
      <c r="AFD26" s="4"/>
      <c r="AFE26" s="4"/>
      <c r="AFF26" s="4"/>
      <c r="AFG26" s="4"/>
      <c r="AFH26" s="4"/>
      <c r="AFI26" s="4"/>
      <c r="AFJ26" s="4"/>
      <c r="AFK26" s="4"/>
      <c r="AFL26" s="4"/>
      <c r="AFM26" s="4"/>
      <c r="AFN26" s="4"/>
      <c r="AFO26" s="4"/>
      <c r="AFP26" s="4"/>
      <c r="AFQ26" s="4"/>
      <c r="AFR26" s="4"/>
      <c r="AFS26" s="4"/>
      <c r="AFT26" s="4"/>
      <c r="AFU26" s="4"/>
      <c r="AFV26" s="4"/>
      <c r="AFW26" s="4"/>
      <c r="AFX26" s="4"/>
      <c r="AFY26" s="4"/>
      <c r="AFZ26" s="4"/>
      <c r="AGA26" s="4"/>
      <c r="AGB26" s="4"/>
      <c r="AGC26" s="4"/>
      <c r="AGD26" s="4"/>
      <c r="AGE26" s="4"/>
      <c r="AGF26" s="4"/>
      <c r="AGG26" s="4"/>
      <c r="AGH26" s="4"/>
      <c r="AGI26" s="4"/>
      <c r="AGJ26" s="4"/>
      <c r="AGK26" s="4"/>
      <c r="AGL26" s="4"/>
      <c r="AGM26" s="4"/>
      <c r="AGN26" s="4"/>
      <c r="AGO26" s="4"/>
      <c r="AGP26" s="4"/>
      <c r="AGQ26" s="4"/>
      <c r="AGR26" s="4"/>
      <c r="AGS26" s="4"/>
      <c r="AGT26" s="4"/>
      <c r="AGU26" s="4"/>
      <c r="AGV26" s="4"/>
      <c r="AGW26" s="4"/>
      <c r="AGX26" s="4"/>
      <c r="AGY26" s="4"/>
      <c r="AGZ26" s="4"/>
      <c r="AHA26" s="4"/>
      <c r="AHB26" s="4"/>
      <c r="AHC26" s="4"/>
      <c r="AHD26" s="4"/>
      <c r="AHE26" s="4"/>
      <c r="AHF26" s="4"/>
      <c r="AHG26" s="4"/>
      <c r="AHH26" s="4"/>
      <c r="AHI26" s="4"/>
      <c r="AHJ26" s="4"/>
      <c r="AHK26" s="4"/>
      <c r="AHL26" s="4"/>
      <c r="AHM26" s="4"/>
      <c r="AHN26" s="4"/>
      <c r="AHO26" s="4"/>
      <c r="AHP26" s="4"/>
      <c r="AHQ26" s="4"/>
      <c r="AHR26" s="4"/>
      <c r="AHS26" s="4"/>
      <c r="AHT26" s="4"/>
      <c r="AHU26" s="4"/>
      <c r="AHV26" s="4"/>
      <c r="AHW26" s="4"/>
      <c r="AHX26" s="4"/>
      <c r="AHY26" s="4"/>
      <c r="AHZ26" s="4"/>
      <c r="AIA26" s="4"/>
      <c r="AIB26" s="4"/>
      <c r="AIC26" s="4"/>
      <c r="AID26" s="4"/>
      <c r="AIE26" s="4"/>
      <c r="AIF26" s="4"/>
      <c r="AIG26" s="4"/>
      <c r="AIH26" s="4"/>
      <c r="AII26" s="4"/>
      <c r="AIJ26" s="4"/>
      <c r="AIK26" s="4"/>
      <c r="AIL26" s="4"/>
      <c r="AIM26" s="4"/>
      <c r="AIN26" s="4"/>
      <c r="AIO26" s="4"/>
      <c r="AIP26" s="4"/>
      <c r="AIQ26" s="4"/>
      <c r="AIR26" s="4"/>
      <c r="AIS26" s="4"/>
      <c r="AIT26" s="4"/>
      <c r="AIU26" s="4"/>
      <c r="AIV26" s="4"/>
      <c r="AIW26" s="4"/>
      <c r="AIX26" s="4"/>
      <c r="AIY26" s="4"/>
      <c r="AIZ26" s="4"/>
      <c r="AJA26" s="4"/>
      <c r="AJB26" s="4"/>
      <c r="AJC26" s="4"/>
      <c r="AJD26" s="4"/>
      <c r="AJE26" s="4"/>
      <c r="AJF26" s="4"/>
      <c r="AJG26" s="4"/>
      <c r="AJH26" s="4"/>
      <c r="AJI26" s="4"/>
      <c r="AJJ26" s="4"/>
      <c r="AJK26" s="4"/>
      <c r="AJL26" s="4"/>
      <c r="AJM26" s="4"/>
      <c r="AJN26" s="4"/>
      <c r="AJO26" s="4"/>
      <c r="AJP26" s="4"/>
      <c r="AJQ26" s="4"/>
      <c r="AJR26" s="4"/>
      <c r="AJS26" s="4"/>
      <c r="AJT26" s="4"/>
      <c r="AJU26" s="4"/>
      <c r="AJV26" s="4"/>
      <c r="AJW26" s="4"/>
      <c r="AJX26" s="4"/>
      <c r="AJY26" s="4"/>
      <c r="AJZ26" s="4"/>
      <c r="AKA26" s="4"/>
      <c r="AKB26" s="4"/>
      <c r="AKC26" s="4"/>
      <c r="AKD26" s="4"/>
      <c r="AKE26" s="4"/>
      <c r="AKF26" s="4"/>
      <c r="AKG26" s="4"/>
      <c r="AKH26" s="4"/>
      <c r="AKI26" s="4"/>
      <c r="AKJ26" s="4"/>
      <c r="AKK26" s="4"/>
      <c r="AKL26" s="4"/>
      <c r="AKM26" s="4"/>
      <c r="AKN26" s="4"/>
      <c r="AKO26" s="4"/>
      <c r="AKP26" s="4"/>
      <c r="AKQ26" s="4"/>
      <c r="AKR26" s="4"/>
      <c r="AKS26" s="4"/>
      <c r="AKT26" s="4"/>
      <c r="AKU26" s="4"/>
      <c r="AKV26" s="4"/>
      <c r="AKW26" s="4"/>
      <c r="AKX26" s="4"/>
      <c r="AKY26" s="4"/>
      <c r="AKZ26" s="4"/>
      <c r="ALA26" s="4"/>
      <c r="ALB26" s="4"/>
      <c r="ALC26" s="4"/>
      <c r="ALD26" s="4"/>
      <c r="ALE26" s="4"/>
      <c r="ALF26" s="4"/>
      <c r="ALG26" s="4"/>
      <c r="ALH26" s="4"/>
      <c r="ALI26" s="4"/>
      <c r="ALJ26" s="4"/>
      <c r="ALK26" s="4"/>
      <c r="ALL26" s="4"/>
      <c r="ALM26" s="4"/>
      <c r="ALN26" s="4"/>
      <c r="ALO26" s="4"/>
      <c r="ALP26" s="4"/>
      <c r="ALQ26" s="4"/>
      <c r="ALR26" s="4"/>
      <c r="ALS26" s="4"/>
      <c r="ALT26" s="4"/>
      <c r="ALU26" s="4"/>
      <c r="ALV26" s="4"/>
      <c r="ALW26" s="4"/>
      <c r="ALX26" s="4"/>
      <c r="ALY26" s="4"/>
      <c r="ALZ26" s="4"/>
      <c r="AMA26" s="4"/>
      <c r="AMB26" s="4"/>
      <c r="AMC26" s="4"/>
      <c r="AMD26" s="4"/>
      <c r="AME26" s="4"/>
      <c r="AMF26" s="4"/>
      <c r="AMG26" s="4"/>
      <c r="AMH26" s="4"/>
      <c r="AMI26" s="4"/>
      <c r="AMJ26" s="4"/>
      <c r="AMK26" s="4"/>
    </row>
    <row r="27" spans="1:1025" ht="19.5" customHeight="1" x14ac:dyDescent="0.25">
      <c r="A27" s="68">
        <v>4</v>
      </c>
      <c r="B27" s="61" t="s">
        <v>42</v>
      </c>
      <c r="C27" s="69"/>
      <c r="D27" s="34"/>
      <c r="E27" s="58"/>
      <c r="F27" s="61">
        <v>50</v>
      </c>
      <c r="G27" s="70" t="s">
        <v>335</v>
      </c>
      <c r="H27" s="59"/>
      <c r="I27" s="13"/>
      <c r="J27" s="14"/>
      <c r="K27" s="13"/>
      <c r="L27" s="13"/>
      <c r="M27" s="28"/>
      <c r="N27" s="29" t="s">
        <v>9</v>
      </c>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c r="RZ27" s="4"/>
      <c r="SA27" s="4"/>
      <c r="SB27" s="4"/>
      <c r="SC27" s="4"/>
      <c r="SD27" s="4"/>
      <c r="SE27" s="4"/>
      <c r="SF27" s="4"/>
      <c r="SG27" s="4"/>
      <c r="SH27" s="4"/>
      <c r="SI27" s="4"/>
      <c r="SJ27" s="4"/>
      <c r="SK27" s="4"/>
      <c r="SL27" s="4"/>
      <c r="SM27" s="4"/>
      <c r="SN27" s="4"/>
      <c r="SO27" s="4"/>
      <c r="SP27" s="4"/>
      <c r="SQ27" s="4"/>
      <c r="SR27" s="4"/>
      <c r="SS27" s="4"/>
      <c r="ST27" s="4"/>
      <c r="SU27" s="4"/>
      <c r="SV27" s="4"/>
      <c r="SW27" s="4"/>
      <c r="SX27" s="4"/>
      <c r="SY27" s="4"/>
      <c r="SZ27" s="4"/>
      <c r="TA27" s="4"/>
      <c r="TB27" s="4"/>
      <c r="TC27" s="4"/>
      <c r="TD27" s="4"/>
      <c r="TE27" s="4"/>
      <c r="TF27" s="4"/>
      <c r="TG27" s="4"/>
      <c r="TH27" s="4"/>
      <c r="TI27" s="4"/>
      <c r="TJ27" s="4"/>
      <c r="TK27" s="4"/>
      <c r="TL27" s="4"/>
      <c r="TM27" s="4"/>
      <c r="TN27" s="4"/>
      <c r="TO27" s="4"/>
      <c r="TP27" s="4"/>
      <c r="TQ27" s="4"/>
      <c r="TR27" s="4"/>
      <c r="TS27" s="4"/>
      <c r="TT27" s="4"/>
      <c r="TU27" s="4"/>
      <c r="TV27" s="4"/>
      <c r="TW27" s="4"/>
      <c r="TX27" s="4"/>
      <c r="TY27" s="4"/>
      <c r="TZ27" s="4"/>
      <c r="UA27" s="4"/>
      <c r="UB27" s="4"/>
      <c r="UC27" s="4"/>
      <c r="UD27" s="4"/>
      <c r="UE27" s="4"/>
      <c r="UF27" s="4"/>
      <c r="UG27" s="4"/>
      <c r="UH27" s="4"/>
      <c r="UI27" s="4"/>
      <c r="UJ27" s="4"/>
      <c r="UK27" s="4"/>
      <c r="UL27" s="4"/>
      <c r="UM27" s="4"/>
      <c r="UN27" s="4"/>
      <c r="UO27" s="4"/>
      <c r="UP27" s="4"/>
      <c r="UQ27" s="4"/>
      <c r="UR27" s="4"/>
      <c r="US27" s="4"/>
      <c r="UT27" s="4"/>
      <c r="UU27" s="4"/>
      <c r="UV27" s="4"/>
      <c r="UW27" s="4"/>
      <c r="UX27" s="4"/>
      <c r="UY27" s="4"/>
      <c r="UZ27" s="4"/>
      <c r="VA27" s="4"/>
      <c r="VB27" s="4"/>
      <c r="VC27" s="4"/>
      <c r="VD27" s="4"/>
      <c r="VE27" s="4"/>
      <c r="VF27" s="4"/>
      <c r="VG27" s="4"/>
      <c r="VH27" s="4"/>
      <c r="VI27" s="4"/>
      <c r="VJ27" s="4"/>
      <c r="VK27" s="4"/>
      <c r="VL27" s="4"/>
      <c r="VM27" s="4"/>
      <c r="VN27" s="4"/>
      <c r="VO27" s="4"/>
      <c r="VP27" s="4"/>
      <c r="VQ27" s="4"/>
      <c r="VR27" s="4"/>
      <c r="VS27" s="4"/>
      <c r="VT27" s="4"/>
      <c r="VU27" s="4"/>
      <c r="VV27" s="4"/>
      <c r="VW27" s="4"/>
      <c r="VX27" s="4"/>
      <c r="VY27" s="4"/>
      <c r="VZ27" s="4"/>
      <c r="WA27" s="4"/>
      <c r="WB27" s="4"/>
      <c r="WC27" s="4"/>
      <c r="WD27" s="4"/>
      <c r="WE27" s="4"/>
      <c r="WF27" s="4"/>
      <c r="WG27" s="4"/>
      <c r="WH27" s="4"/>
      <c r="WI27" s="4"/>
      <c r="WJ27" s="4"/>
      <c r="WK27" s="4"/>
      <c r="WL27" s="4"/>
      <c r="WM27" s="4"/>
      <c r="WN27" s="4"/>
      <c r="WO27" s="4"/>
      <c r="WP27" s="4"/>
      <c r="WQ27" s="4"/>
      <c r="WR27" s="4"/>
      <c r="WS27" s="4"/>
      <c r="WT27" s="4"/>
      <c r="WU27" s="4"/>
      <c r="WV27" s="4"/>
      <c r="WW27" s="4"/>
      <c r="WX27" s="4"/>
      <c r="WY27" s="4"/>
      <c r="WZ27" s="4"/>
      <c r="XA27" s="4"/>
      <c r="XB27" s="4"/>
      <c r="XC27" s="4"/>
      <c r="XD27" s="4"/>
      <c r="XE27" s="4"/>
      <c r="XF27" s="4"/>
      <c r="XG27" s="4"/>
      <c r="XH27" s="4"/>
      <c r="XI27" s="4"/>
      <c r="XJ27" s="4"/>
      <c r="XK27" s="4"/>
      <c r="XL27" s="4"/>
      <c r="XM27" s="4"/>
      <c r="XN27" s="4"/>
      <c r="XO27" s="4"/>
      <c r="XP27" s="4"/>
      <c r="XQ27" s="4"/>
      <c r="XR27" s="4"/>
      <c r="XS27" s="4"/>
      <c r="XT27" s="4"/>
      <c r="XU27" s="4"/>
      <c r="XV27" s="4"/>
      <c r="XW27" s="4"/>
      <c r="XX27" s="4"/>
      <c r="XY27" s="4"/>
      <c r="XZ27" s="4"/>
      <c r="YA27" s="4"/>
      <c r="YB27" s="4"/>
      <c r="YC27" s="4"/>
      <c r="YD27" s="4"/>
      <c r="YE27" s="4"/>
      <c r="YF27" s="4"/>
      <c r="YG27" s="4"/>
      <c r="YH27" s="4"/>
      <c r="YI27" s="4"/>
      <c r="YJ27" s="4"/>
      <c r="YK27" s="4"/>
      <c r="YL27" s="4"/>
      <c r="YM27" s="4"/>
      <c r="YN27" s="4"/>
      <c r="YO27" s="4"/>
      <c r="YP27" s="4"/>
      <c r="YQ27" s="4"/>
      <c r="YR27" s="4"/>
      <c r="YS27" s="4"/>
      <c r="YT27" s="4"/>
      <c r="YU27" s="4"/>
      <c r="YV27" s="4"/>
      <c r="YW27" s="4"/>
      <c r="YX27" s="4"/>
      <c r="YY27" s="4"/>
      <c r="YZ27" s="4"/>
      <c r="ZA27" s="4"/>
      <c r="ZB27" s="4"/>
      <c r="ZC27" s="4"/>
      <c r="ZD27" s="4"/>
      <c r="ZE27" s="4"/>
      <c r="ZF27" s="4"/>
      <c r="ZG27" s="4"/>
      <c r="ZH27" s="4"/>
      <c r="ZI27" s="4"/>
      <c r="ZJ27" s="4"/>
      <c r="ZK27" s="4"/>
      <c r="ZL27" s="4"/>
      <c r="ZM27" s="4"/>
      <c r="ZN27" s="4"/>
      <c r="ZO27" s="4"/>
      <c r="ZP27" s="4"/>
      <c r="ZQ27" s="4"/>
      <c r="ZR27" s="4"/>
      <c r="ZS27" s="4"/>
      <c r="ZT27" s="4"/>
      <c r="ZU27" s="4"/>
      <c r="ZV27" s="4"/>
      <c r="ZW27" s="4"/>
      <c r="ZX27" s="4"/>
      <c r="ZY27" s="4"/>
      <c r="ZZ27" s="4"/>
      <c r="AAA27" s="4"/>
      <c r="AAB27" s="4"/>
      <c r="AAC27" s="4"/>
      <c r="AAD27" s="4"/>
      <c r="AAE27" s="4"/>
      <c r="AAF27" s="4"/>
      <c r="AAG27" s="4"/>
      <c r="AAH27" s="4"/>
      <c r="AAI27" s="4"/>
      <c r="AAJ27" s="4"/>
      <c r="AAK27" s="4"/>
      <c r="AAL27" s="4"/>
      <c r="AAM27" s="4"/>
      <c r="AAN27" s="4"/>
      <c r="AAO27" s="4"/>
      <c r="AAP27" s="4"/>
      <c r="AAQ27" s="4"/>
      <c r="AAR27" s="4"/>
      <c r="AAS27" s="4"/>
      <c r="AAT27" s="4"/>
      <c r="AAU27" s="4"/>
      <c r="AAV27" s="4"/>
      <c r="AAW27" s="4"/>
      <c r="AAX27" s="4"/>
      <c r="AAY27" s="4"/>
      <c r="AAZ27" s="4"/>
      <c r="ABA27" s="4"/>
      <c r="ABB27" s="4"/>
      <c r="ABC27" s="4"/>
      <c r="ABD27" s="4"/>
      <c r="ABE27" s="4"/>
      <c r="ABF27" s="4"/>
      <c r="ABG27" s="4"/>
      <c r="ABH27" s="4"/>
      <c r="ABI27" s="4"/>
      <c r="ABJ27" s="4"/>
      <c r="ABK27" s="4"/>
      <c r="ABL27" s="4"/>
      <c r="ABM27" s="4"/>
      <c r="ABN27" s="4"/>
      <c r="ABO27" s="4"/>
      <c r="ABP27" s="4"/>
      <c r="ABQ27" s="4"/>
      <c r="ABR27" s="4"/>
      <c r="ABS27" s="4"/>
      <c r="ABT27" s="4"/>
      <c r="ABU27" s="4"/>
      <c r="ABV27" s="4"/>
      <c r="ABW27" s="4"/>
      <c r="ABX27" s="4"/>
      <c r="ABY27" s="4"/>
      <c r="ABZ27" s="4"/>
      <c r="ACA27" s="4"/>
      <c r="ACB27" s="4"/>
      <c r="ACC27" s="4"/>
      <c r="ACD27" s="4"/>
      <c r="ACE27" s="4"/>
      <c r="ACF27" s="4"/>
      <c r="ACG27" s="4"/>
      <c r="ACH27" s="4"/>
      <c r="ACI27" s="4"/>
      <c r="ACJ27" s="4"/>
      <c r="ACK27" s="4"/>
      <c r="ACL27" s="4"/>
      <c r="ACM27" s="4"/>
      <c r="ACN27" s="4"/>
      <c r="ACO27" s="4"/>
      <c r="ACP27" s="4"/>
      <c r="ACQ27" s="4"/>
      <c r="ACR27" s="4"/>
      <c r="ACS27" s="4"/>
      <c r="ACT27" s="4"/>
      <c r="ACU27" s="4"/>
      <c r="ACV27" s="4"/>
      <c r="ACW27" s="4"/>
      <c r="ACX27" s="4"/>
      <c r="ACY27" s="4"/>
      <c r="ACZ27" s="4"/>
      <c r="ADA27" s="4"/>
      <c r="ADB27" s="4"/>
      <c r="ADC27" s="4"/>
      <c r="ADD27" s="4"/>
      <c r="ADE27" s="4"/>
      <c r="ADF27" s="4"/>
      <c r="ADG27" s="4"/>
      <c r="ADH27" s="4"/>
      <c r="ADI27" s="4"/>
      <c r="ADJ27" s="4"/>
      <c r="ADK27" s="4"/>
      <c r="ADL27" s="4"/>
      <c r="ADM27" s="4"/>
      <c r="ADN27" s="4"/>
      <c r="ADO27" s="4"/>
      <c r="ADP27" s="4"/>
      <c r="ADQ27" s="4"/>
      <c r="ADR27" s="4"/>
      <c r="ADS27" s="4"/>
      <c r="ADT27" s="4"/>
      <c r="ADU27" s="4"/>
      <c r="ADV27" s="4"/>
      <c r="ADW27" s="4"/>
      <c r="ADX27" s="4"/>
      <c r="ADY27" s="4"/>
      <c r="ADZ27" s="4"/>
      <c r="AEA27" s="4"/>
      <c r="AEB27" s="4"/>
      <c r="AEC27" s="4"/>
      <c r="AED27" s="4"/>
      <c r="AEE27" s="4"/>
      <c r="AEF27" s="4"/>
      <c r="AEG27" s="4"/>
      <c r="AEH27" s="4"/>
      <c r="AEI27" s="4"/>
      <c r="AEJ27" s="4"/>
      <c r="AEK27" s="4"/>
      <c r="AEL27" s="4"/>
      <c r="AEM27" s="4"/>
      <c r="AEN27" s="4"/>
      <c r="AEO27" s="4"/>
      <c r="AEP27" s="4"/>
      <c r="AEQ27" s="4"/>
      <c r="AER27" s="4"/>
      <c r="AES27" s="4"/>
      <c r="AET27" s="4"/>
      <c r="AEU27" s="4"/>
      <c r="AEV27" s="4"/>
      <c r="AEW27" s="4"/>
      <c r="AEX27" s="4"/>
      <c r="AEY27" s="4"/>
      <c r="AEZ27" s="4"/>
      <c r="AFA27" s="4"/>
      <c r="AFB27" s="4"/>
      <c r="AFC27" s="4"/>
      <c r="AFD27" s="4"/>
      <c r="AFE27" s="4"/>
      <c r="AFF27" s="4"/>
      <c r="AFG27" s="4"/>
      <c r="AFH27" s="4"/>
      <c r="AFI27" s="4"/>
      <c r="AFJ27" s="4"/>
      <c r="AFK27" s="4"/>
      <c r="AFL27" s="4"/>
      <c r="AFM27" s="4"/>
      <c r="AFN27" s="4"/>
      <c r="AFO27" s="4"/>
      <c r="AFP27" s="4"/>
      <c r="AFQ27" s="4"/>
      <c r="AFR27" s="4"/>
      <c r="AFS27" s="4"/>
      <c r="AFT27" s="4"/>
      <c r="AFU27" s="4"/>
      <c r="AFV27" s="4"/>
      <c r="AFW27" s="4"/>
      <c r="AFX27" s="4"/>
      <c r="AFY27" s="4"/>
      <c r="AFZ27" s="4"/>
      <c r="AGA27" s="4"/>
      <c r="AGB27" s="4"/>
      <c r="AGC27" s="4"/>
      <c r="AGD27" s="4"/>
      <c r="AGE27" s="4"/>
      <c r="AGF27" s="4"/>
      <c r="AGG27" s="4"/>
      <c r="AGH27" s="4"/>
      <c r="AGI27" s="4"/>
      <c r="AGJ27" s="4"/>
      <c r="AGK27" s="4"/>
      <c r="AGL27" s="4"/>
      <c r="AGM27" s="4"/>
      <c r="AGN27" s="4"/>
      <c r="AGO27" s="4"/>
      <c r="AGP27" s="4"/>
      <c r="AGQ27" s="4"/>
      <c r="AGR27" s="4"/>
      <c r="AGS27" s="4"/>
      <c r="AGT27" s="4"/>
      <c r="AGU27" s="4"/>
      <c r="AGV27" s="4"/>
      <c r="AGW27" s="4"/>
      <c r="AGX27" s="4"/>
      <c r="AGY27" s="4"/>
      <c r="AGZ27" s="4"/>
      <c r="AHA27" s="4"/>
      <c r="AHB27" s="4"/>
      <c r="AHC27" s="4"/>
      <c r="AHD27" s="4"/>
      <c r="AHE27" s="4"/>
      <c r="AHF27" s="4"/>
      <c r="AHG27" s="4"/>
      <c r="AHH27" s="4"/>
      <c r="AHI27" s="4"/>
      <c r="AHJ27" s="4"/>
      <c r="AHK27" s="4"/>
      <c r="AHL27" s="4"/>
      <c r="AHM27" s="4"/>
      <c r="AHN27" s="4"/>
      <c r="AHO27" s="4"/>
      <c r="AHP27" s="4"/>
      <c r="AHQ27" s="4"/>
      <c r="AHR27" s="4"/>
      <c r="AHS27" s="4"/>
      <c r="AHT27" s="4"/>
      <c r="AHU27" s="4"/>
      <c r="AHV27" s="4"/>
      <c r="AHW27" s="4"/>
      <c r="AHX27" s="4"/>
      <c r="AHY27" s="4"/>
      <c r="AHZ27" s="4"/>
      <c r="AIA27" s="4"/>
      <c r="AIB27" s="4"/>
      <c r="AIC27" s="4"/>
      <c r="AID27" s="4"/>
      <c r="AIE27" s="4"/>
      <c r="AIF27" s="4"/>
      <c r="AIG27" s="4"/>
      <c r="AIH27" s="4"/>
      <c r="AII27" s="4"/>
      <c r="AIJ27" s="4"/>
      <c r="AIK27" s="4"/>
      <c r="AIL27" s="4"/>
      <c r="AIM27" s="4"/>
      <c r="AIN27" s="4"/>
      <c r="AIO27" s="4"/>
      <c r="AIP27" s="4"/>
      <c r="AIQ27" s="4"/>
      <c r="AIR27" s="4"/>
      <c r="AIS27" s="4"/>
      <c r="AIT27" s="4"/>
      <c r="AIU27" s="4"/>
      <c r="AIV27" s="4"/>
      <c r="AIW27" s="4"/>
      <c r="AIX27" s="4"/>
      <c r="AIY27" s="4"/>
      <c r="AIZ27" s="4"/>
      <c r="AJA27" s="4"/>
      <c r="AJB27" s="4"/>
      <c r="AJC27" s="4"/>
      <c r="AJD27" s="4"/>
      <c r="AJE27" s="4"/>
      <c r="AJF27" s="4"/>
      <c r="AJG27" s="4"/>
      <c r="AJH27" s="4"/>
      <c r="AJI27" s="4"/>
      <c r="AJJ27" s="4"/>
      <c r="AJK27" s="4"/>
      <c r="AJL27" s="4"/>
      <c r="AJM27" s="4"/>
      <c r="AJN27" s="4"/>
      <c r="AJO27" s="4"/>
      <c r="AJP27" s="4"/>
      <c r="AJQ27" s="4"/>
      <c r="AJR27" s="4"/>
      <c r="AJS27" s="4"/>
      <c r="AJT27" s="4"/>
      <c r="AJU27" s="4"/>
      <c r="AJV27" s="4"/>
      <c r="AJW27" s="4"/>
      <c r="AJX27" s="4"/>
      <c r="AJY27" s="4"/>
      <c r="AJZ27" s="4"/>
      <c r="AKA27" s="4"/>
      <c r="AKB27" s="4"/>
      <c r="AKC27" s="4"/>
      <c r="AKD27" s="4"/>
      <c r="AKE27" s="4"/>
      <c r="AKF27" s="4"/>
      <c r="AKG27" s="4"/>
      <c r="AKH27" s="4"/>
      <c r="AKI27" s="4"/>
      <c r="AKJ27" s="4"/>
      <c r="AKK27" s="4"/>
      <c r="AKL27" s="4"/>
      <c r="AKM27" s="4"/>
      <c r="AKN27" s="4"/>
      <c r="AKO27" s="4"/>
      <c r="AKP27" s="4"/>
      <c r="AKQ27" s="4"/>
      <c r="AKR27" s="4"/>
      <c r="AKS27" s="4"/>
      <c r="AKT27" s="4"/>
      <c r="AKU27" s="4"/>
      <c r="AKV27" s="4"/>
      <c r="AKW27" s="4"/>
      <c r="AKX27" s="4"/>
      <c r="AKY27" s="4"/>
      <c r="AKZ27" s="4"/>
      <c r="ALA27" s="4"/>
      <c r="ALB27" s="4"/>
      <c r="ALC27" s="4"/>
      <c r="ALD27" s="4"/>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c r="AME27" s="4"/>
      <c r="AMF27" s="4"/>
      <c r="AMG27" s="4"/>
      <c r="AMH27" s="4"/>
      <c r="AMI27" s="4"/>
      <c r="AMJ27" s="4"/>
      <c r="AMK27" s="4"/>
    </row>
    <row r="28" spans="1:1025" ht="18.75" customHeight="1" x14ac:dyDescent="0.25">
      <c r="A28" s="68">
        <v>5</v>
      </c>
      <c r="B28" s="61" t="s">
        <v>43</v>
      </c>
      <c r="C28" s="69"/>
      <c r="D28" s="34"/>
      <c r="E28" s="58"/>
      <c r="F28" s="61">
        <v>200</v>
      </c>
      <c r="G28" s="70" t="s">
        <v>335</v>
      </c>
      <c r="H28" s="59"/>
      <c r="I28" s="13"/>
      <c r="J28" s="14"/>
      <c r="K28" s="13"/>
      <c r="L28" s="13"/>
      <c r="M28" s="30"/>
      <c r="N28" s="28"/>
      <c r="O28" s="29"/>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c r="NV28" s="4"/>
      <c r="NW28" s="4"/>
      <c r="NX28" s="4"/>
      <c r="NY28" s="4"/>
      <c r="NZ28" s="4"/>
      <c r="OA28" s="4"/>
      <c r="OB28" s="4"/>
      <c r="OC28" s="4"/>
      <c r="OD28" s="4"/>
      <c r="OE28" s="4"/>
      <c r="OF28" s="4"/>
      <c r="OG28" s="4"/>
      <c r="OH28" s="4"/>
      <c r="OI28" s="4"/>
      <c r="OJ28" s="4"/>
      <c r="OK28" s="4"/>
      <c r="OL28" s="4"/>
      <c r="OM28" s="4"/>
      <c r="ON28" s="4"/>
      <c r="OO28" s="4"/>
      <c r="OP28" s="4"/>
      <c r="OQ28" s="4"/>
      <c r="OR28" s="4"/>
      <c r="OS28" s="4"/>
      <c r="OT28" s="4"/>
      <c r="OU28" s="4"/>
      <c r="OV28" s="4"/>
      <c r="OW28" s="4"/>
      <c r="OX28" s="4"/>
      <c r="OY28" s="4"/>
      <c r="OZ28" s="4"/>
      <c r="PA28" s="4"/>
      <c r="PB28" s="4"/>
      <c r="PC28" s="4"/>
      <c r="PD28" s="4"/>
      <c r="PE28" s="4"/>
      <c r="PF28" s="4"/>
      <c r="PG28" s="4"/>
      <c r="PH28" s="4"/>
      <c r="PI28" s="4"/>
      <c r="PJ28" s="4"/>
      <c r="PK28" s="4"/>
      <c r="PL28" s="4"/>
      <c r="PM28" s="4"/>
      <c r="PN28" s="4"/>
      <c r="PO28" s="4"/>
      <c r="PP28" s="4"/>
      <c r="PQ28" s="4"/>
      <c r="PR28" s="4"/>
      <c r="PS28" s="4"/>
      <c r="PT28" s="4"/>
      <c r="PU28" s="4"/>
      <c r="PV28" s="4"/>
      <c r="PW28" s="4"/>
      <c r="PX28" s="4"/>
      <c r="PY28" s="4"/>
      <c r="PZ28" s="4"/>
      <c r="QA28" s="4"/>
      <c r="QB28" s="4"/>
      <c r="QC28" s="4"/>
      <c r="QD28" s="4"/>
      <c r="QE28" s="4"/>
      <c r="QF28" s="4"/>
      <c r="QG28" s="4"/>
      <c r="QH28" s="4"/>
      <c r="QI28" s="4"/>
      <c r="QJ28" s="4"/>
      <c r="QK28" s="4"/>
      <c r="QL28" s="4"/>
      <c r="QM28" s="4"/>
      <c r="QN28" s="4"/>
      <c r="QO28" s="4"/>
      <c r="QP28" s="4"/>
      <c r="QQ28" s="4"/>
      <c r="QR28" s="4"/>
      <c r="QS28" s="4"/>
      <c r="QT28" s="4"/>
      <c r="QU28" s="4"/>
      <c r="QV28" s="4"/>
      <c r="QW28" s="4"/>
      <c r="QX28" s="4"/>
      <c r="QY28" s="4"/>
      <c r="QZ28" s="4"/>
      <c r="RA28" s="4"/>
      <c r="RB28" s="4"/>
      <c r="RC28" s="4"/>
      <c r="RD28" s="4"/>
      <c r="RE28" s="4"/>
      <c r="RF28" s="4"/>
      <c r="RG28" s="4"/>
      <c r="RH28" s="4"/>
      <c r="RI28" s="4"/>
      <c r="RJ28" s="4"/>
      <c r="RK28" s="4"/>
      <c r="RL28" s="4"/>
      <c r="RM28" s="4"/>
      <c r="RN28" s="4"/>
      <c r="RO28" s="4"/>
      <c r="RP28" s="4"/>
      <c r="RQ28" s="4"/>
      <c r="RR28" s="4"/>
      <c r="RS28" s="4"/>
      <c r="RT28" s="4"/>
      <c r="RU28" s="4"/>
      <c r="RV28" s="4"/>
      <c r="RW28" s="4"/>
      <c r="RX28" s="4"/>
      <c r="RY28" s="4"/>
      <c r="RZ28" s="4"/>
      <c r="SA28" s="4"/>
      <c r="SB28" s="4"/>
      <c r="SC28" s="4"/>
      <c r="SD28" s="4"/>
      <c r="SE28" s="4"/>
      <c r="SF28" s="4"/>
      <c r="SG28" s="4"/>
      <c r="SH28" s="4"/>
      <c r="SI28" s="4"/>
      <c r="SJ28" s="4"/>
      <c r="SK28" s="4"/>
      <c r="SL28" s="4"/>
      <c r="SM28" s="4"/>
      <c r="SN28" s="4"/>
      <c r="SO28" s="4"/>
      <c r="SP28" s="4"/>
      <c r="SQ28" s="4"/>
      <c r="SR28" s="4"/>
      <c r="SS28" s="4"/>
      <c r="ST28" s="4"/>
      <c r="SU28" s="4"/>
      <c r="SV28" s="4"/>
      <c r="SW28" s="4"/>
      <c r="SX28" s="4"/>
      <c r="SY28" s="4"/>
      <c r="SZ28" s="4"/>
      <c r="TA28" s="4"/>
      <c r="TB28" s="4"/>
      <c r="TC28" s="4"/>
      <c r="TD28" s="4"/>
      <c r="TE28" s="4"/>
      <c r="TF28" s="4"/>
      <c r="TG28" s="4"/>
      <c r="TH28" s="4"/>
      <c r="TI28" s="4"/>
      <c r="TJ28" s="4"/>
      <c r="TK28" s="4"/>
      <c r="TL28" s="4"/>
      <c r="TM28" s="4"/>
      <c r="TN28" s="4"/>
      <c r="TO28" s="4"/>
      <c r="TP28" s="4"/>
      <c r="TQ28" s="4"/>
      <c r="TR28" s="4"/>
      <c r="TS28" s="4"/>
      <c r="TT28" s="4"/>
      <c r="TU28" s="4"/>
      <c r="TV28" s="4"/>
      <c r="TW28" s="4"/>
      <c r="TX28" s="4"/>
      <c r="TY28" s="4"/>
      <c r="TZ28" s="4"/>
      <c r="UA28" s="4"/>
      <c r="UB28" s="4"/>
      <c r="UC28" s="4"/>
      <c r="UD28" s="4"/>
      <c r="UE28" s="4"/>
      <c r="UF28" s="4"/>
      <c r="UG28" s="4"/>
      <c r="UH28" s="4"/>
      <c r="UI28" s="4"/>
      <c r="UJ28" s="4"/>
      <c r="UK28" s="4"/>
      <c r="UL28" s="4"/>
      <c r="UM28" s="4"/>
      <c r="UN28" s="4"/>
      <c r="UO28" s="4"/>
      <c r="UP28" s="4"/>
      <c r="UQ28" s="4"/>
      <c r="UR28" s="4"/>
      <c r="US28" s="4"/>
      <c r="UT28" s="4"/>
      <c r="UU28" s="4"/>
      <c r="UV28" s="4"/>
      <c r="UW28" s="4"/>
      <c r="UX28" s="4"/>
      <c r="UY28" s="4"/>
      <c r="UZ28" s="4"/>
      <c r="VA28" s="4"/>
      <c r="VB28" s="4"/>
      <c r="VC28" s="4"/>
      <c r="VD28" s="4"/>
      <c r="VE28" s="4"/>
      <c r="VF28" s="4"/>
      <c r="VG28" s="4"/>
      <c r="VH28" s="4"/>
      <c r="VI28" s="4"/>
      <c r="VJ28" s="4"/>
      <c r="VK28" s="4"/>
      <c r="VL28" s="4"/>
      <c r="VM28" s="4"/>
      <c r="VN28" s="4"/>
      <c r="VO28" s="4"/>
      <c r="VP28" s="4"/>
      <c r="VQ28" s="4"/>
      <c r="VR28" s="4"/>
      <c r="VS28" s="4"/>
      <c r="VT28" s="4"/>
      <c r="VU28" s="4"/>
      <c r="VV28" s="4"/>
      <c r="VW28" s="4"/>
      <c r="VX28" s="4"/>
      <c r="VY28" s="4"/>
      <c r="VZ28" s="4"/>
      <c r="WA28" s="4"/>
      <c r="WB28" s="4"/>
      <c r="WC28" s="4"/>
      <c r="WD28" s="4"/>
      <c r="WE28" s="4"/>
      <c r="WF28" s="4"/>
      <c r="WG28" s="4"/>
      <c r="WH28" s="4"/>
      <c r="WI28" s="4"/>
      <c r="WJ28" s="4"/>
      <c r="WK28" s="4"/>
      <c r="WL28" s="4"/>
      <c r="WM28" s="4"/>
      <c r="WN28" s="4"/>
      <c r="WO28" s="4"/>
      <c r="WP28" s="4"/>
      <c r="WQ28" s="4"/>
      <c r="WR28" s="4"/>
      <c r="WS28" s="4"/>
      <c r="WT28" s="4"/>
      <c r="WU28" s="4"/>
      <c r="WV28" s="4"/>
      <c r="WW28" s="4"/>
      <c r="WX28" s="4"/>
      <c r="WY28" s="4"/>
      <c r="WZ28" s="4"/>
      <c r="XA28" s="4"/>
      <c r="XB28" s="4"/>
      <c r="XC28" s="4"/>
      <c r="XD28" s="4"/>
      <c r="XE28" s="4"/>
      <c r="XF28" s="4"/>
      <c r="XG28" s="4"/>
      <c r="XH28" s="4"/>
      <c r="XI28" s="4"/>
      <c r="XJ28" s="4"/>
      <c r="XK28" s="4"/>
      <c r="XL28" s="4"/>
      <c r="XM28" s="4"/>
      <c r="XN28" s="4"/>
      <c r="XO28" s="4"/>
      <c r="XP28" s="4"/>
      <c r="XQ28" s="4"/>
      <c r="XR28" s="4"/>
      <c r="XS28" s="4"/>
      <c r="XT28" s="4"/>
      <c r="XU28" s="4"/>
      <c r="XV28" s="4"/>
      <c r="XW28" s="4"/>
      <c r="XX28" s="4"/>
      <c r="XY28" s="4"/>
      <c r="XZ28" s="4"/>
      <c r="YA28" s="4"/>
      <c r="YB28" s="4"/>
      <c r="YC28" s="4"/>
      <c r="YD28" s="4"/>
      <c r="YE28" s="4"/>
      <c r="YF28" s="4"/>
      <c r="YG28" s="4"/>
      <c r="YH28" s="4"/>
      <c r="YI28" s="4"/>
      <c r="YJ28" s="4"/>
      <c r="YK28" s="4"/>
      <c r="YL28" s="4"/>
      <c r="YM28" s="4"/>
      <c r="YN28" s="4"/>
      <c r="YO28" s="4"/>
      <c r="YP28" s="4"/>
      <c r="YQ28" s="4"/>
      <c r="YR28" s="4"/>
      <c r="YS28" s="4"/>
      <c r="YT28" s="4"/>
      <c r="YU28" s="4"/>
      <c r="YV28" s="4"/>
      <c r="YW28" s="4"/>
      <c r="YX28" s="4"/>
      <c r="YY28" s="4"/>
      <c r="YZ28" s="4"/>
      <c r="ZA28" s="4"/>
      <c r="ZB28" s="4"/>
      <c r="ZC28" s="4"/>
      <c r="ZD28" s="4"/>
      <c r="ZE28" s="4"/>
      <c r="ZF28" s="4"/>
      <c r="ZG28" s="4"/>
      <c r="ZH28" s="4"/>
      <c r="ZI28" s="4"/>
      <c r="ZJ28" s="4"/>
      <c r="ZK28" s="4"/>
      <c r="ZL28" s="4"/>
      <c r="ZM28" s="4"/>
      <c r="ZN28" s="4"/>
      <c r="ZO28" s="4"/>
      <c r="ZP28" s="4"/>
      <c r="ZQ28" s="4"/>
      <c r="ZR28" s="4"/>
      <c r="ZS28" s="4"/>
      <c r="ZT28" s="4"/>
      <c r="ZU28" s="4"/>
      <c r="ZV28" s="4"/>
      <c r="ZW28" s="4"/>
      <c r="ZX28" s="4"/>
      <c r="ZY28" s="4"/>
      <c r="ZZ28" s="4"/>
      <c r="AAA28" s="4"/>
      <c r="AAB28" s="4"/>
      <c r="AAC28" s="4"/>
      <c r="AAD28" s="4"/>
      <c r="AAE28" s="4"/>
      <c r="AAF28" s="4"/>
      <c r="AAG28" s="4"/>
      <c r="AAH28" s="4"/>
      <c r="AAI28" s="4"/>
      <c r="AAJ28" s="4"/>
      <c r="AAK28" s="4"/>
      <c r="AAL28" s="4"/>
      <c r="AAM28" s="4"/>
      <c r="AAN28" s="4"/>
      <c r="AAO28" s="4"/>
      <c r="AAP28" s="4"/>
      <c r="AAQ28" s="4"/>
      <c r="AAR28" s="4"/>
      <c r="AAS28" s="4"/>
      <c r="AAT28" s="4"/>
      <c r="AAU28" s="4"/>
      <c r="AAV28" s="4"/>
      <c r="AAW28" s="4"/>
      <c r="AAX28" s="4"/>
      <c r="AAY28" s="4"/>
      <c r="AAZ28" s="4"/>
      <c r="ABA28" s="4"/>
      <c r="ABB28" s="4"/>
      <c r="ABC28" s="4"/>
      <c r="ABD28" s="4"/>
      <c r="ABE28" s="4"/>
      <c r="ABF28" s="4"/>
      <c r="ABG28" s="4"/>
      <c r="ABH28" s="4"/>
      <c r="ABI28" s="4"/>
      <c r="ABJ28" s="4"/>
      <c r="ABK28" s="4"/>
      <c r="ABL28" s="4"/>
      <c r="ABM28" s="4"/>
      <c r="ABN28" s="4"/>
      <c r="ABO28" s="4"/>
      <c r="ABP28" s="4"/>
      <c r="ABQ28" s="4"/>
      <c r="ABR28" s="4"/>
      <c r="ABS28" s="4"/>
      <c r="ABT28" s="4"/>
      <c r="ABU28" s="4"/>
      <c r="ABV28" s="4"/>
      <c r="ABW28" s="4"/>
      <c r="ABX28" s="4"/>
      <c r="ABY28" s="4"/>
      <c r="ABZ28" s="4"/>
      <c r="ACA28" s="4"/>
      <c r="ACB28" s="4"/>
      <c r="ACC28" s="4"/>
      <c r="ACD28" s="4"/>
      <c r="ACE28" s="4"/>
      <c r="ACF28" s="4"/>
      <c r="ACG28" s="4"/>
      <c r="ACH28" s="4"/>
      <c r="ACI28" s="4"/>
      <c r="ACJ28" s="4"/>
      <c r="ACK28" s="4"/>
      <c r="ACL28" s="4"/>
      <c r="ACM28" s="4"/>
      <c r="ACN28" s="4"/>
      <c r="ACO28" s="4"/>
      <c r="ACP28" s="4"/>
      <c r="ACQ28" s="4"/>
      <c r="ACR28" s="4"/>
      <c r="ACS28" s="4"/>
      <c r="ACT28" s="4"/>
      <c r="ACU28" s="4"/>
      <c r="ACV28" s="4"/>
      <c r="ACW28" s="4"/>
      <c r="ACX28" s="4"/>
      <c r="ACY28" s="4"/>
      <c r="ACZ28" s="4"/>
      <c r="ADA28" s="4"/>
      <c r="ADB28" s="4"/>
      <c r="ADC28" s="4"/>
      <c r="ADD28" s="4"/>
      <c r="ADE28" s="4"/>
      <c r="ADF28" s="4"/>
      <c r="ADG28" s="4"/>
      <c r="ADH28" s="4"/>
      <c r="ADI28" s="4"/>
      <c r="ADJ28" s="4"/>
      <c r="ADK28" s="4"/>
      <c r="ADL28" s="4"/>
      <c r="ADM28" s="4"/>
      <c r="ADN28" s="4"/>
      <c r="ADO28" s="4"/>
      <c r="ADP28" s="4"/>
      <c r="ADQ28" s="4"/>
      <c r="ADR28" s="4"/>
      <c r="ADS28" s="4"/>
      <c r="ADT28" s="4"/>
      <c r="ADU28" s="4"/>
      <c r="ADV28" s="4"/>
      <c r="ADW28" s="4"/>
      <c r="ADX28" s="4"/>
      <c r="ADY28" s="4"/>
      <c r="ADZ28" s="4"/>
      <c r="AEA28" s="4"/>
      <c r="AEB28" s="4"/>
      <c r="AEC28" s="4"/>
      <c r="AED28" s="4"/>
      <c r="AEE28" s="4"/>
      <c r="AEF28" s="4"/>
      <c r="AEG28" s="4"/>
      <c r="AEH28" s="4"/>
      <c r="AEI28" s="4"/>
      <c r="AEJ28" s="4"/>
      <c r="AEK28" s="4"/>
      <c r="AEL28" s="4"/>
      <c r="AEM28" s="4"/>
      <c r="AEN28" s="4"/>
      <c r="AEO28" s="4"/>
      <c r="AEP28" s="4"/>
      <c r="AEQ28" s="4"/>
      <c r="AER28" s="4"/>
      <c r="AES28" s="4"/>
      <c r="AET28" s="4"/>
      <c r="AEU28" s="4"/>
      <c r="AEV28" s="4"/>
      <c r="AEW28" s="4"/>
      <c r="AEX28" s="4"/>
      <c r="AEY28" s="4"/>
      <c r="AEZ28" s="4"/>
      <c r="AFA28" s="4"/>
      <c r="AFB28" s="4"/>
      <c r="AFC28" s="4"/>
      <c r="AFD28" s="4"/>
      <c r="AFE28" s="4"/>
      <c r="AFF28" s="4"/>
      <c r="AFG28" s="4"/>
      <c r="AFH28" s="4"/>
      <c r="AFI28" s="4"/>
      <c r="AFJ28" s="4"/>
      <c r="AFK28" s="4"/>
      <c r="AFL28" s="4"/>
      <c r="AFM28" s="4"/>
      <c r="AFN28" s="4"/>
      <c r="AFO28" s="4"/>
      <c r="AFP28" s="4"/>
      <c r="AFQ28" s="4"/>
      <c r="AFR28" s="4"/>
      <c r="AFS28" s="4"/>
      <c r="AFT28" s="4"/>
      <c r="AFU28" s="4"/>
      <c r="AFV28" s="4"/>
      <c r="AFW28" s="4"/>
      <c r="AFX28" s="4"/>
      <c r="AFY28" s="4"/>
      <c r="AFZ28" s="4"/>
      <c r="AGA28" s="4"/>
      <c r="AGB28" s="4"/>
      <c r="AGC28" s="4"/>
      <c r="AGD28" s="4"/>
      <c r="AGE28" s="4"/>
      <c r="AGF28" s="4"/>
      <c r="AGG28" s="4"/>
      <c r="AGH28" s="4"/>
      <c r="AGI28" s="4"/>
      <c r="AGJ28" s="4"/>
      <c r="AGK28" s="4"/>
      <c r="AGL28" s="4"/>
      <c r="AGM28" s="4"/>
      <c r="AGN28" s="4"/>
      <c r="AGO28" s="4"/>
      <c r="AGP28" s="4"/>
      <c r="AGQ28" s="4"/>
      <c r="AGR28" s="4"/>
      <c r="AGS28" s="4"/>
      <c r="AGT28" s="4"/>
      <c r="AGU28" s="4"/>
      <c r="AGV28" s="4"/>
      <c r="AGW28" s="4"/>
      <c r="AGX28" s="4"/>
      <c r="AGY28" s="4"/>
      <c r="AGZ28" s="4"/>
      <c r="AHA28" s="4"/>
      <c r="AHB28" s="4"/>
      <c r="AHC28" s="4"/>
      <c r="AHD28" s="4"/>
      <c r="AHE28" s="4"/>
      <c r="AHF28" s="4"/>
      <c r="AHG28" s="4"/>
      <c r="AHH28" s="4"/>
      <c r="AHI28" s="4"/>
      <c r="AHJ28" s="4"/>
      <c r="AHK28" s="4"/>
      <c r="AHL28" s="4"/>
      <c r="AHM28" s="4"/>
      <c r="AHN28" s="4"/>
      <c r="AHO28" s="4"/>
      <c r="AHP28" s="4"/>
      <c r="AHQ28" s="4"/>
      <c r="AHR28" s="4"/>
      <c r="AHS28" s="4"/>
      <c r="AHT28" s="4"/>
      <c r="AHU28" s="4"/>
      <c r="AHV28" s="4"/>
      <c r="AHW28" s="4"/>
      <c r="AHX28" s="4"/>
      <c r="AHY28" s="4"/>
      <c r="AHZ28" s="4"/>
      <c r="AIA28" s="4"/>
      <c r="AIB28" s="4"/>
      <c r="AIC28" s="4"/>
      <c r="AID28" s="4"/>
      <c r="AIE28" s="4"/>
      <c r="AIF28" s="4"/>
      <c r="AIG28" s="4"/>
      <c r="AIH28" s="4"/>
      <c r="AII28" s="4"/>
      <c r="AIJ28" s="4"/>
      <c r="AIK28" s="4"/>
      <c r="AIL28" s="4"/>
      <c r="AIM28" s="4"/>
      <c r="AIN28" s="4"/>
      <c r="AIO28" s="4"/>
      <c r="AIP28" s="4"/>
      <c r="AIQ28" s="4"/>
      <c r="AIR28" s="4"/>
      <c r="AIS28" s="4"/>
      <c r="AIT28" s="4"/>
      <c r="AIU28" s="4"/>
      <c r="AIV28" s="4"/>
      <c r="AIW28" s="4"/>
      <c r="AIX28" s="4"/>
      <c r="AIY28" s="4"/>
      <c r="AIZ28" s="4"/>
      <c r="AJA28" s="4"/>
      <c r="AJB28" s="4"/>
      <c r="AJC28" s="4"/>
      <c r="AJD28" s="4"/>
      <c r="AJE28" s="4"/>
      <c r="AJF28" s="4"/>
      <c r="AJG28" s="4"/>
      <c r="AJH28" s="4"/>
      <c r="AJI28" s="4"/>
      <c r="AJJ28" s="4"/>
      <c r="AJK28" s="4"/>
      <c r="AJL28" s="4"/>
      <c r="AJM28" s="4"/>
      <c r="AJN28" s="4"/>
      <c r="AJO28" s="4"/>
      <c r="AJP28" s="4"/>
      <c r="AJQ28" s="4"/>
      <c r="AJR28" s="4"/>
      <c r="AJS28" s="4"/>
      <c r="AJT28" s="4"/>
      <c r="AJU28" s="4"/>
      <c r="AJV28" s="4"/>
      <c r="AJW28" s="4"/>
      <c r="AJX28" s="4"/>
      <c r="AJY28" s="4"/>
      <c r="AJZ28" s="4"/>
      <c r="AKA28" s="4"/>
      <c r="AKB28" s="4"/>
      <c r="AKC28" s="4"/>
      <c r="AKD28" s="4"/>
      <c r="AKE28" s="4"/>
      <c r="AKF28" s="4"/>
      <c r="AKG28" s="4"/>
      <c r="AKH28" s="4"/>
      <c r="AKI28" s="4"/>
      <c r="AKJ28" s="4"/>
      <c r="AKK28" s="4"/>
      <c r="AKL28" s="4"/>
      <c r="AKM28" s="4"/>
      <c r="AKN28" s="4"/>
      <c r="AKO28" s="4"/>
      <c r="AKP28" s="4"/>
      <c r="AKQ28" s="4"/>
      <c r="AKR28" s="4"/>
      <c r="AKS28" s="4"/>
      <c r="AKT28" s="4"/>
      <c r="AKU28" s="4"/>
      <c r="AKV28" s="4"/>
      <c r="AKW28" s="4"/>
      <c r="AKX28" s="4"/>
      <c r="AKY28" s="4"/>
      <c r="AKZ28" s="4"/>
      <c r="ALA28" s="4"/>
      <c r="ALB28" s="4"/>
      <c r="ALC28" s="4"/>
      <c r="ALD28" s="4"/>
      <c r="ALE28" s="4"/>
      <c r="ALF28" s="4"/>
      <c r="ALG28" s="4"/>
      <c r="ALH28" s="4"/>
      <c r="ALI28" s="4"/>
      <c r="ALJ28" s="4"/>
      <c r="ALK28" s="4"/>
      <c r="ALL28" s="4"/>
      <c r="ALM28" s="4"/>
      <c r="ALN28" s="4"/>
      <c r="ALO28" s="4"/>
      <c r="ALP28" s="4"/>
      <c r="ALQ28" s="4"/>
      <c r="ALR28" s="4"/>
      <c r="ALS28" s="4"/>
      <c r="ALT28" s="4"/>
      <c r="ALU28" s="4"/>
      <c r="ALV28" s="4"/>
      <c r="ALW28" s="4"/>
      <c r="ALX28" s="4"/>
      <c r="ALY28" s="4"/>
      <c r="ALZ28" s="4"/>
      <c r="AMA28" s="4"/>
      <c r="AMB28" s="4"/>
      <c r="AMC28" s="4"/>
      <c r="AMD28" s="4"/>
      <c r="AME28" s="4"/>
      <c r="AMF28" s="4"/>
      <c r="AMG28" s="4"/>
      <c r="AMH28" s="4"/>
      <c r="AMI28" s="4"/>
      <c r="AMJ28" s="4"/>
      <c r="AMK28" s="4"/>
    </row>
    <row r="29" spans="1:1025" x14ac:dyDescent="0.25">
      <c r="A29" s="68">
        <v>6</v>
      </c>
      <c r="B29" s="61" t="s">
        <v>44</v>
      </c>
      <c r="C29" s="69"/>
      <c r="D29" s="34"/>
      <c r="E29" s="58"/>
      <c r="F29" s="61">
        <v>200</v>
      </c>
      <c r="G29" s="70" t="s">
        <v>335</v>
      </c>
      <c r="H29" s="59"/>
      <c r="I29" s="13"/>
      <c r="J29" s="14"/>
      <c r="K29" s="13"/>
      <c r="L29" s="13"/>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4"/>
      <c r="NH29" s="4"/>
      <c r="NI29" s="4"/>
      <c r="NJ29" s="4"/>
      <c r="NK29" s="4"/>
      <c r="NL29" s="4"/>
      <c r="NM29" s="4"/>
      <c r="NN29" s="4"/>
      <c r="NO29" s="4"/>
      <c r="NP29" s="4"/>
      <c r="NQ29" s="4"/>
      <c r="NR29" s="4"/>
      <c r="NS29" s="4"/>
      <c r="NT29" s="4"/>
      <c r="NU29" s="4"/>
      <c r="NV29" s="4"/>
      <c r="NW29" s="4"/>
      <c r="NX29" s="4"/>
      <c r="NY29" s="4"/>
      <c r="NZ29" s="4"/>
      <c r="OA29" s="4"/>
      <c r="OB29" s="4"/>
      <c r="OC29" s="4"/>
      <c r="OD29" s="4"/>
      <c r="OE29" s="4"/>
      <c r="OF29" s="4"/>
      <c r="OG29" s="4"/>
      <c r="OH29" s="4"/>
      <c r="OI29" s="4"/>
      <c r="OJ29" s="4"/>
      <c r="OK29" s="4"/>
      <c r="OL29" s="4"/>
      <c r="OM29" s="4"/>
      <c r="ON29" s="4"/>
      <c r="OO29" s="4"/>
      <c r="OP29" s="4"/>
      <c r="OQ29" s="4"/>
      <c r="OR29" s="4"/>
      <c r="OS29" s="4"/>
      <c r="OT29" s="4"/>
      <c r="OU29" s="4"/>
      <c r="OV29" s="4"/>
      <c r="OW29" s="4"/>
      <c r="OX29" s="4"/>
      <c r="OY29" s="4"/>
      <c r="OZ29" s="4"/>
      <c r="PA29" s="4"/>
      <c r="PB29" s="4"/>
      <c r="PC29" s="4"/>
      <c r="PD29" s="4"/>
      <c r="PE29" s="4"/>
      <c r="PF29" s="4"/>
      <c r="PG29" s="4"/>
      <c r="PH29" s="4"/>
      <c r="PI29" s="4"/>
      <c r="PJ29" s="4"/>
      <c r="PK29" s="4"/>
      <c r="PL29" s="4"/>
      <c r="PM29" s="4"/>
      <c r="PN29" s="4"/>
      <c r="PO29" s="4"/>
      <c r="PP29" s="4"/>
      <c r="PQ29" s="4"/>
      <c r="PR29" s="4"/>
      <c r="PS29" s="4"/>
      <c r="PT29" s="4"/>
      <c r="PU29" s="4"/>
      <c r="PV29" s="4"/>
      <c r="PW29" s="4"/>
      <c r="PX29" s="4"/>
      <c r="PY29" s="4"/>
      <c r="PZ29" s="4"/>
      <c r="QA29" s="4"/>
      <c r="QB29" s="4"/>
      <c r="QC29" s="4"/>
      <c r="QD29" s="4"/>
      <c r="QE29" s="4"/>
      <c r="QF29" s="4"/>
      <c r="QG29" s="4"/>
      <c r="QH29" s="4"/>
      <c r="QI29" s="4"/>
      <c r="QJ29" s="4"/>
      <c r="QK29" s="4"/>
      <c r="QL29" s="4"/>
      <c r="QM29" s="4"/>
      <c r="QN29" s="4"/>
      <c r="QO29" s="4"/>
      <c r="QP29" s="4"/>
      <c r="QQ29" s="4"/>
      <c r="QR29" s="4"/>
      <c r="QS29" s="4"/>
      <c r="QT29" s="4"/>
      <c r="QU29" s="4"/>
      <c r="QV29" s="4"/>
      <c r="QW29" s="4"/>
      <c r="QX29" s="4"/>
      <c r="QY29" s="4"/>
      <c r="QZ29" s="4"/>
      <c r="RA29" s="4"/>
      <c r="RB29" s="4"/>
      <c r="RC29" s="4"/>
      <c r="RD29" s="4"/>
      <c r="RE29" s="4"/>
      <c r="RF29" s="4"/>
      <c r="RG29" s="4"/>
      <c r="RH29" s="4"/>
      <c r="RI29" s="4"/>
      <c r="RJ29" s="4"/>
      <c r="RK29" s="4"/>
      <c r="RL29" s="4"/>
      <c r="RM29" s="4"/>
      <c r="RN29" s="4"/>
      <c r="RO29" s="4"/>
      <c r="RP29" s="4"/>
      <c r="RQ29" s="4"/>
      <c r="RR29" s="4"/>
      <c r="RS29" s="4"/>
      <c r="RT29" s="4"/>
      <c r="RU29" s="4"/>
      <c r="RV29" s="4"/>
      <c r="RW29" s="4"/>
      <c r="RX29" s="4"/>
      <c r="RY29" s="4"/>
      <c r="RZ29" s="4"/>
      <c r="SA29" s="4"/>
      <c r="SB29" s="4"/>
      <c r="SC29" s="4"/>
      <c r="SD29" s="4"/>
      <c r="SE29" s="4"/>
      <c r="SF29" s="4"/>
      <c r="SG29" s="4"/>
      <c r="SH29" s="4"/>
      <c r="SI29" s="4"/>
      <c r="SJ29" s="4"/>
      <c r="SK29" s="4"/>
      <c r="SL29" s="4"/>
      <c r="SM29" s="4"/>
      <c r="SN29" s="4"/>
      <c r="SO29" s="4"/>
      <c r="SP29" s="4"/>
      <c r="SQ29" s="4"/>
      <c r="SR29" s="4"/>
      <c r="SS29" s="4"/>
      <c r="ST29" s="4"/>
      <c r="SU29" s="4"/>
      <c r="SV29" s="4"/>
      <c r="SW29" s="4"/>
      <c r="SX29" s="4"/>
      <c r="SY29" s="4"/>
      <c r="SZ29" s="4"/>
      <c r="TA29" s="4"/>
      <c r="TB29" s="4"/>
      <c r="TC29" s="4"/>
      <c r="TD29" s="4"/>
      <c r="TE29" s="4"/>
      <c r="TF29" s="4"/>
      <c r="TG29" s="4"/>
      <c r="TH29" s="4"/>
      <c r="TI29" s="4"/>
      <c r="TJ29" s="4"/>
      <c r="TK29" s="4"/>
      <c r="TL29" s="4"/>
      <c r="TM29" s="4"/>
      <c r="TN29" s="4"/>
      <c r="TO29" s="4"/>
      <c r="TP29" s="4"/>
      <c r="TQ29" s="4"/>
      <c r="TR29" s="4"/>
      <c r="TS29" s="4"/>
      <c r="TT29" s="4"/>
      <c r="TU29" s="4"/>
      <c r="TV29" s="4"/>
      <c r="TW29" s="4"/>
      <c r="TX29" s="4"/>
      <c r="TY29" s="4"/>
      <c r="TZ29" s="4"/>
      <c r="UA29" s="4"/>
      <c r="UB29" s="4"/>
      <c r="UC29" s="4"/>
      <c r="UD29" s="4"/>
      <c r="UE29" s="4"/>
      <c r="UF29" s="4"/>
      <c r="UG29" s="4"/>
      <c r="UH29" s="4"/>
      <c r="UI29" s="4"/>
      <c r="UJ29" s="4"/>
      <c r="UK29" s="4"/>
      <c r="UL29" s="4"/>
      <c r="UM29" s="4"/>
      <c r="UN29" s="4"/>
      <c r="UO29" s="4"/>
      <c r="UP29" s="4"/>
      <c r="UQ29" s="4"/>
      <c r="UR29" s="4"/>
      <c r="US29" s="4"/>
      <c r="UT29" s="4"/>
      <c r="UU29" s="4"/>
      <c r="UV29" s="4"/>
      <c r="UW29" s="4"/>
      <c r="UX29" s="4"/>
      <c r="UY29" s="4"/>
      <c r="UZ29" s="4"/>
      <c r="VA29" s="4"/>
      <c r="VB29" s="4"/>
      <c r="VC29" s="4"/>
      <c r="VD29" s="4"/>
      <c r="VE29" s="4"/>
      <c r="VF29" s="4"/>
      <c r="VG29" s="4"/>
      <c r="VH29" s="4"/>
      <c r="VI29" s="4"/>
      <c r="VJ29" s="4"/>
      <c r="VK29" s="4"/>
      <c r="VL29" s="4"/>
      <c r="VM29" s="4"/>
      <c r="VN29" s="4"/>
      <c r="VO29" s="4"/>
      <c r="VP29" s="4"/>
      <c r="VQ29" s="4"/>
      <c r="VR29" s="4"/>
      <c r="VS29" s="4"/>
      <c r="VT29" s="4"/>
      <c r="VU29" s="4"/>
      <c r="VV29" s="4"/>
      <c r="VW29" s="4"/>
      <c r="VX29" s="4"/>
      <c r="VY29" s="4"/>
      <c r="VZ29" s="4"/>
      <c r="WA29" s="4"/>
      <c r="WB29" s="4"/>
      <c r="WC29" s="4"/>
      <c r="WD29" s="4"/>
      <c r="WE29" s="4"/>
      <c r="WF29" s="4"/>
      <c r="WG29" s="4"/>
      <c r="WH29" s="4"/>
      <c r="WI29" s="4"/>
      <c r="WJ29" s="4"/>
      <c r="WK29" s="4"/>
      <c r="WL29" s="4"/>
      <c r="WM29" s="4"/>
      <c r="WN29" s="4"/>
      <c r="WO29" s="4"/>
      <c r="WP29" s="4"/>
      <c r="WQ29" s="4"/>
      <c r="WR29" s="4"/>
      <c r="WS29" s="4"/>
      <c r="WT29" s="4"/>
      <c r="WU29" s="4"/>
      <c r="WV29" s="4"/>
      <c r="WW29" s="4"/>
      <c r="WX29" s="4"/>
      <c r="WY29" s="4"/>
      <c r="WZ29" s="4"/>
      <c r="XA29" s="4"/>
      <c r="XB29" s="4"/>
      <c r="XC29" s="4"/>
      <c r="XD29" s="4"/>
      <c r="XE29" s="4"/>
      <c r="XF29" s="4"/>
      <c r="XG29" s="4"/>
      <c r="XH29" s="4"/>
      <c r="XI29" s="4"/>
      <c r="XJ29" s="4"/>
      <c r="XK29" s="4"/>
      <c r="XL29" s="4"/>
      <c r="XM29" s="4"/>
      <c r="XN29" s="4"/>
      <c r="XO29" s="4"/>
      <c r="XP29" s="4"/>
      <c r="XQ29" s="4"/>
      <c r="XR29" s="4"/>
      <c r="XS29" s="4"/>
      <c r="XT29" s="4"/>
      <c r="XU29" s="4"/>
      <c r="XV29" s="4"/>
      <c r="XW29" s="4"/>
      <c r="XX29" s="4"/>
      <c r="XY29" s="4"/>
      <c r="XZ29" s="4"/>
      <c r="YA29" s="4"/>
      <c r="YB29" s="4"/>
      <c r="YC29" s="4"/>
      <c r="YD29" s="4"/>
      <c r="YE29" s="4"/>
      <c r="YF29" s="4"/>
      <c r="YG29" s="4"/>
      <c r="YH29" s="4"/>
      <c r="YI29" s="4"/>
      <c r="YJ29" s="4"/>
      <c r="YK29" s="4"/>
      <c r="YL29" s="4"/>
      <c r="YM29" s="4"/>
      <c r="YN29" s="4"/>
      <c r="YO29" s="4"/>
      <c r="YP29" s="4"/>
      <c r="YQ29" s="4"/>
      <c r="YR29" s="4"/>
      <c r="YS29" s="4"/>
      <c r="YT29" s="4"/>
      <c r="YU29" s="4"/>
      <c r="YV29" s="4"/>
      <c r="YW29" s="4"/>
      <c r="YX29" s="4"/>
      <c r="YY29" s="4"/>
      <c r="YZ29" s="4"/>
      <c r="ZA29" s="4"/>
      <c r="ZB29" s="4"/>
      <c r="ZC29" s="4"/>
      <c r="ZD29" s="4"/>
      <c r="ZE29" s="4"/>
      <c r="ZF29" s="4"/>
      <c r="ZG29" s="4"/>
      <c r="ZH29" s="4"/>
      <c r="ZI29" s="4"/>
      <c r="ZJ29" s="4"/>
      <c r="ZK29" s="4"/>
      <c r="ZL29" s="4"/>
      <c r="ZM29" s="4"/>
      <c r="ZN29" s="4"/>
      <c r="ZO29" s="4"/>
      <c r="ZP29" s="4"/>
      <c r="ZQ29" s="4"/>
      <c r="ZR29" s="4"/>
      <c r="ZS29" s="4"/>
      <c r="ZT29" s="4"/>
      <c r="ZU29" s="4"/>
      <c r="ZV29" s="4"/>
      <c r="ZW29" s="4"/>
      <c r="ZX29" s="4"/>
      <c r="ZY29" s="4"/>
      <c r="ZZ29" s="4"/>
      <c r="AAA29" s="4"/>
      <c r="AAB29" s="4"/>
      <c r="AAC29" s="4"/>
      <c r="AAD29" s="4"/>
      <c r="AAE29" s="4"/>
      <c r="AAF29" s="4"/>
      <c r="AAG29" s="4"/>
      <c r="AAH29" s="4"/>
      <c r="AAI29" s="4"/>
      <c r="AAJ29" s="4"/>
      <c r="AAK29" s="4"/>
      <c r="AAL29" s="4"/>
      <c r="AAM29" s="4"/>
      <c r="AAN29" s="4"/>
      <c r="AAO29" s="4"/>
      <c r="AAP29" s="4"/>
      <c r="AAQ29" s="4"/>
      <c r="AAR29" s="4"/>
      <c r="AAS29" s="4"/>
      <c r="AAT29" s="4"/>
      <c r="AAU29" s="4"/>
      <c r="AAV29" s="4"/>
      <c r="AAW29" s="4"/>
      <c r="AAX29" s="4"/>
      <c r="AAY29" s="4"/>
      <c r="AAZ29" s="4"/>
      <c r="ABA29" s="4"/>
      <c r="ABB29" s="4"/>
      <c r="ABC29" s="4"/>
      <c r="ABD29" s="4"/>
      <c r="ABE29" s="4"/>
      <c r="ABF29" s="4"/>
      <c r="ABG29" s="4"/>
      <c r="ABH29" s="4"/>
      <c r="ABI29" s="4"/>
      <c r="ABJ29" s="4"/>
      <c r="ABK29" s="4"/>
      <c r="ABL29" s="4"/>
      <c r="ABM29" s="4"/>
      <c r="ABN29" s="4"/>
      <c r="ABO29" s="4"/>
      <c r="ABP29" s="4"/>
      <c r="ABQ29" s="4"/>
      <c r="ABR29" s="4"/>
      <c r="ABS29" s="4"/>
      <c r="ABT29" s="4"/>
      <c r="ABU29" s="4"/>
      <c r="ABV29" s="4"/>
      <c r="ABW29" s="4"/>
      <c r="ABX29" s="4"/>
      <c r="ABY29" s="4"/>
      <c r="ABZ29" s="4"/>
      <c r="ACA29" s="4"/>
      <c r="ACB29" s="4"/>
      <c r="ACC29" s="4"/>
      <c r="ACD29" s="4"/>
      <c r="ACE29" s="4"/>
      <c r="ACF29" s="4"/>
      <c r="ACG29" s="4"/>
      <c r="ACH29" s="4"/>
      <c r="ACI29" s="4"/>
      <c r="ACJ29" s="4"/>
      <c r="ACK29" s="4"/>
      <c r="ACL29" s="4"/>
      <c r="ACM29" s="4"/>
      <c r="ACN29" s="4"/>
      <c r="ACO29" s="4"/>
      <c r="ACP29" s="4"/>
      <c r="ACQ29" s="4"/>
      <c r="ACR29" s="4"/>
      <c r="ACS29" s="4"/>
      <c r="ACT29" s="4"/>
      <c r="ACU29" s="4"/>
      <c r="ACV29" s="4"/>
      <c r="ACW29" s="4"/>
      <c r="ACX29" s="4"/>
      <c r="ACY29" s="4"/>
      <c r="ACZ29" s="4"/>
      <c r="ADA29" s="4"/>
      <c r="ADB29" s="4"/>
      <c r="ADC29" s="4"/>
      <c r="ADD29" s="4"/>
      <c r="ADE29" s="4"/>
      <c r="ADF29" s="4"/>
      <c r="ADG29" s="4"/>
      <c r="ADH29" s="4"/>
      <c r="ADI29" s="4"/>
      <c r="ADJ29" s="4"/>
      <c r="ADK29" s="4"/>
      <c r="ADL29" s="4"/>
      <c r="ADM29" s="4"/>
      <c r="ADN29" s="4"/>
      <c r="ADO29" s="4"/>
      <c r="ADP29" s="4"/>
      <c r="ADQ29" s="4"/>
      <c r="ADR29" s="4"/>
      <c r="ADS29" s="4"/>
      <c r="ADT29" s="4"/>
      <c r="ADU29" s="4"/>
      <c r="ADV29" s="4"/>
      <c r="ADW29" s="4"/>
      <c r="ADX29" s="4"/>
      <c r="ADY29" s="4"/>
      <c r="ADZ29" s="4"/>
      <c r="AEA29" s="4"/>
      <c r="AEB29" s="4"/>
      <c r="AEC29" s="4"/>
      <c r="AED29" s="4"/>
      <c r="AEE29" s="4"/>
      <c r="AEF29" s="4"/>
      <c r="AEG29" s="4"/>
      <c r="AEH29" s="4"/>
      <c r="AEI29" s="4"/>
      <c r="AEJ29" s="4"/>
      <c r="AEK29" s="4"/>
      <c r="AEL29" s="4"/>
      <c r="AEM29" s="4"/>
      <c r="AEN29" s="4"/>
      <c r="AEO29" s="4"/>
      <c r="AEP29" s="4"/>
      <c r="AEQ29" s="4"/>
      <c r="AER29" s="4"/>
      <c r="AES29" s="4"/>
      <c r="AET29" s="4"/>
      <c r="AEU29" s="4"/>
      <c r="AEV29" s="4"/>
      <c r="AEW29" s="4"/>
      <c r="AEX29" s="4"/>
      <c r="AEY29" s="4"/>
      <c r="AEZ29" s="4"/>
      <c r="AFA29" s="4"/>
      <c r="AFB29" s="4"/>
      <c r="AFC29" s="4"/>
      <c r="AFD29" s="4"/>
      <c r="AFE29" s="4"/>
      <c r="AFF29" s="4"/>
      <c r="AFG29" s="4"/>
      <c r="AFH29" s="4"/>
      <c r="AFI29" s="4"/>
      <c r="AFJ29" s="4"/>
      <c r="AFK29" s="4"/>
      <c r="AFL29" s="4"/>
      <c r="AFM29" s="4"/>
      <c r="AFN29" s="4"/>
      <c r="AFO29" s="4"/>
      <c r="AFP29" s="4"/>
      <c r="AFQ29" s="4"/>
      <c r="AFR29" s="4"/>
      <c r="AFS29" s="4"/>
      <c r="AFT29" s="4"/>
      <c r="AFU29" s="4"/>
      <c r="AFV29" s="4"/>
      <c r="AFW29" s="4"/>
      <c r="AFX29" s="4"/>
      <c r="AFY29" s="4"/>
      <c r="AFZ29" s="4"/>
      <c r="AGA29" s="4"/>
      <c r="AGB29" s="4"/>
      <c r="AGC29" s="4"/>
      <c r="AGD29" s="4"/>
      <c r="AGE29" s="4"/>
      <c r="AGF29" s="4"/>
      <c r="AGG29" s="4"/>
      <c r="AGH29" s="4"/>
      <c r="AGI29" s="4"/>
      <c r="AGJ29" s="4"/>
      <c r="AGK29" s="4"/>
      <c r="AGL29" s="4"/>
      <c r="AGM29" s="4"/>
      <c r="AGN29" s="4"/>
      <c r="AGO29" s="4"/>
      <c r="AGP29" s="4"/>
      <c r="AGQ29" s="4"/>
      <c r="AGR29" s="4"/>
      <c r="AGS29" s="4"/>
      <c r="AGT29" s="4"/>
      <c r="AGU29" s="4"/>
      <c r="AGV29" s="4"/>
      <c r="AGW29" s="4"/>
      <c r="AGX29" s="4"/>
      <c r="AGY29" s="4"/>
      <c r="AGZ29" s="4"/>
      <c r="AHA29" s="4"/>
      <c r="AHB29" s="4"/>
      <c r="AHC29" s="4"/>
      <c r="AHD29" s="4"/>
      <c r="AHE29" s="4"/>
      <c r="AHF29" s="4"/>
      <c r="AHG29" s="4"/>
      <c r="AHH29" s="4"/>
      <c r="AHI29" s="4"/>
      <c r="AHJ29" s="4"/>
      <c r="AHK29" s="4"/>
      <c r="AHL29" s="4"/>
      <c r="AHM29" s="4"/>
      <c r="AHN29" s="4"/>
      <c r="AHO29" s="4"/>
      <c r="AHP29" s="4"/>
      <c r="AHQ29" s="4"/>
      <c r="AHR29" s="4"/>
      <c r="AHS29" s="4"/>
      <c r="AHT29" s="4"/>
      <c r="AHU29" s="4"/>
      <c r="AHV29" s="4"/>
      <c r="AHW29" s="4"/>
      <c r="AHX29" s="4"/>
      <c r="AHY29" s="4"/>
      <c r="AHZ29" s="4"/>
      <c r="AIA29" s="4"/>
      <c r="AIB29" s="4"/>
      <c r="AIC29" s="4"/>
      <c r="AID29" s="4"/>
      <c r="AIE29" s="4"/>
      <c r="AIF29" s="4"/>
      <c r="AIG29" s="4"/>
      <c r="AIH29" s="4"/>
      <c r="AII29" s="4"/>
      <c r="AIJ29" s="4"/>
      <c r="AIK29" s="4"/>
      <c r="AIL29" s="4"/>
      <c r="AIM29" s="4"/>
      <c r="AIN29" s="4"/>
      <c r="AIO29" s="4"/>
      <c r="AIP29" s="4"/>
      <c r="AIQ29" s="4"/>
      <c r="AIR29" s="4"/>
      <c r="AIS29" s="4"/>
      <c r="AIT29" s="4"/>
      <c r="AIU29" s="4"/>
      <c r="AIV29" s="4"/>
      <c r="AIW29" s="4"/>
      <c r="AIX29" s="4"/>
      <c r="AIY29" s="4"/>
      <c r="AIZ29" s="4"/>
      <c r="AJA29" s="4"/>
      <c r="AJB29" s="4"/>
      <c r="AJC29" s="4"/>
      <c r="AJD29" s="4"/>
      <c r="AJE29" s="4"/>
      <c r="AJF29" s="4"/>
      <c r="AJG29" s="4"/>
      <c r="AJH29" s="4"/>
      <c r="AJI29" s="4"/>
      <c r="AJJ29" s="4"/>
      <c r="AJK29" s="4"/>
      <c r="AJL29" s="4"/>
      <c r="AJM29" s="4"/>
      <c r="AJN29" s="4"/>
      <c r="AJO29" s="4"/>
      <c r="AJP29" s="4"/>
      <c r="AJQ29" s="4"/>
      <c r="AJR29" s="4"/>
      <c r="AJS29" s="4"/>
      <c r="AJT29" s="4"/>
      <c r="AJU29" s="4"/>
      <c r="AJV29" s="4"/>
      <c r="AJW29" s="4"/>
      <c r="AJX29" s="4"/>
      <c r="AJY29" s="4"/>
      <c r="AJZ29" s="4"/>
      <c r="AKA29" s="4"/>
      <c r="AKB29" s="4"/>
      <c r="AKC29" s="4"/>
      <c r="AKD29" s="4"/>
      <c r="AKE29" s="4"/>
      <c r="AKF29" s="4"/>
      <c r="AKG29" s="4"/>
      <c r="AKH29" s="4"/>
      <c r="AKI29" s="4"/>
      <c r="AKJ29" s="4"/>
      <c r="AKK29" s="4"/>
      <c r="AKL29" s="4"/>
      <c r="AKM29" s="4"/>
      <c r="AKN29" s="4"/>
      <c r="AKO29" s="4"/>
      <c r="AKP29" s="4"/>
      <c r="AKQ29" s="4"/>
      <c r="AKR29" s="4"/>
      <c r="AKS29" s="4"/>
      <c r="AKT29" s="4"/>
      <c r="AKU29" s="4"/>
      <c r="AKV29" s="4"/>
      <c r="AKW29" s="4"/>
      <c r="AKX29" s="4"/>
      <c r="AKY29" s="4"/>
      <c r="AKZ29" s="4"/>
      <c r="ALA29" s="4"/>
      <c r="ALB29" s="4"/>
      <c r="ALC29" s="4"/>
      <c r="ALD29" s="4"/>
      <c r="ALE29" s="4"/>
      <c r="ALF29" s="4"/>
      <c r="ALG29" s="4"/>
      <c r="ALH29" s="4"/>
      <c r="ALI29" s="4"/>
      <c r="ALJ29" s="4"/>
      <c r="ALK29" s="4"/>
      <c r="ALL29" s="4"/>
      <c r="ALM29" s="4"/>
      <c r="ALN29" s="4"/>
      <c r="ALO29" s="4"/>
      <c r="ALP29" s="4"/>
      <c r="ALQ29" s="4"/>
      <c r="ALR29" s="4"/>
      <c r="ALS29" s="4"/>
      <c r="ALT29" s="4"/>
      <c r="ALU29" s="4"/>
      <c r="ALV29" s="4"/>
      <c r="ALW29" s="4"/>
      <c r="ALX29" s="4"/>
      <c r="ALY29" s="4"/>
      <c r="ALZ29" s="4"/>
      <c r="AMA29" s="4"/>
      <c r="AMB29" s="4"/>
      <c r="AMC29" s="4"/>
      <c r="AMD29" s="4"/>
      <c r="AME29" s="4"/>
      <c r="AMF29" s="4"/>
      <c r="AMG29" s="4"/>
      <c r="AMH29" s="4"/>
      <c r="AMI29" s="4"/>
      <c r="AMJ29" s="4"/>
      <c r="AMK29" s="4"/>
    </row>
    <row r="30" spans="1:1025" x14ac:dyDescent="0.25">
      <c r="A30" s="68">
        <v>7</v>
      </c>
      <c r="B30" s="61" t="s">
        <v>45</v>
      </c>
      <c r="C30" s="69"/>
      <c r="D30" s="34"/>
      <c r="E30" s="58"/>
      <c r="F30" s="61">
        <v>60</v>
      </c>
      <c r="G30" s="70" t="s">
        <v>335</v>
      </c>
      <c r="H30" s="59"/>
      <c r="I30" s="13"/>
      <c r="J30" s="14"/>
      <c r="K30" s="13"/>
      <c r="L30" s="13"/>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4"/>
      <c r="NH30" s="4"/>
      <c r="NI30" s="4"/>
      <c r="NJ30" s="4"/>
      <c r="NK30" s="4"/>
      <c r="NL30" s="4"/>
      <c r="NM30" s="4"/>
      <c r="NN30" s="4"/>
      <c r="NO30" s="4"/>
      <c r="NP30" s="4"/>
      <c r="NQ30" s="4"/>
      <c r="NR30" s="4"/>
      <c r="NS30" s="4"/>
      <c r="NT30" s="4"/>
      <c r="NU30" s="4"/>
      <c r="NV30" s="4"/>
      <c r="NW30" s="4"/>
      <c r="NX30" s="4"/>
      <c r="NY30" s="4"/>
      <c r="NZ30" s="4"/>
      <c r="OA30" s="4"/>
      <c r="OB30" s="4"/>
      <c r="OC30" s="4"/>
      <c r="OD30" s="4"/>
      <c r="OE30" s="4"/>
      <c r="OF30" s="4"/>
      <c r="OG30" s="4"/>
      <c r="OH30" s="4"/>
      <c r="OI30" s="4"/>
      <c r="OJ30" s="4"/>
      <c r="OK30" s="4"/>
      <c r="OL30" s="4"/>
      <c r="OM30" s="4"/>
      <c r="ON30" s="4"/>
      <c r="OO30" s="4"/>
      <c r="OP30" s="4"/>
      <c r="OQ30" s="4"/>
      <c r="OR30" s="4"/>
      <c r="OS30" s="4"/>
      <c r="OT30" s="4"/>
      <c r="OU30" s="4"/>
      <c r="OV30" s="4"/>
      <c r="OW30" s="4"/>
      <c r="OX30" s="4"/>
      <c r="OY30" s="4"/>
      <c r="OZ30" s="4"/>
      <c r="PA30" s="4"/>
      <c r="PB30" s="4"/>
      <c r="PC30" s="4"/>
      <c r="PD30" s="4"/>
      <c r="PE30" s="4"/>
      <c r="PF30" s="4"/>
      <c r="PG30" s="4"/>
      <c r="PH30" s="4"/>
      <c r="PI30" s="4"/>
      <c r="PJ30" s="4"/>
      <c r="PK30" s="4"/>
      <c r="PL30" s="4"/>
      <c r="PM30" s="4"/>
      <c r="PN30" s="4"/>
      <c r="PO30" s="4"/>
      <c r="PP30" s="4"/>
      <c r="PQ30" s="4"/>
      <c r="PR30" s="4"/>
      <c r="PS30" s="4"/>
      <c r="PT30" s="4"/>
      <c r="PU30" s="4"/>
      <c r="PV30" s="4"/>
      <c r="PW30" s="4"/>
      <c r="PX30" s="4"/>
      <c r="PY30" s="4"/>
      <c r="PZ30" s="4"/>
      <c r="QA30" s="4"/>
      <c r="QB30" s="4"/>
      <c r="QC30" s="4"/>
      <c r="QD30" s="4"/>
      <c r="QE30" s="4"/>
      <c r="QF30" s="4"/>
      <c r="QG30" s="4"/>
      <c r="QH30" s="4"/>
      <c r="QI30" s="4"/>
      <c r="QJ30" s="4"/>
      <c r="QK30" s="4"/>
      <c r="QL30" s="4"/>
      <c r="QM30" s="4"/>
      <c r="QN30" s="4"/>
      <c r="QO30" s="4"/>
      <c r="QP30" s="4"/>
      <c r="QQ30" s="4"/>
      <c r="QR30" s="4"/>
      <c r="QS30" s="4"/>
      <c r="QT30" s="4"/>
      <c r="QU30" s="4"/>
      <c r="QV30" s="4"/>
      <c r="QW30" s="4"/>
      <c r="QX30" s="4"/>
      <c r="QY30" s="4"/>
      <c r="QZ30" s="4"/>
      <c r="RA30" s="4"/>
      <c r="RB30" s="4"/>
      <c r="RC30" s="4"/>
      <c r="RD30" s="4"/>
      <c r="RE30" s="4"/>
      <c r="RF30" s="4"/>
      <c r="RG30" s="4"/>
      <c r="RH30" s="4"/>
      <c r="RI30" s="4"/>
      <c r="RJ30" s="4"/>
      <c r="RK30" s="4"/>
      <c r="RL30" s="4"/>
      <c r="RM30" s="4"/>
      <c r="RN30" s="4"/>
      <c r="RO30" s="4"/>
      <c r="RP30" s="4"/>
      <c r="RQ30" s="4"/>
      <c r="RR30" s="4"/>
      <c r="RS30" s="4"/>
      <c r="RT30" s="4"/>
      <c r="RU30" s="4"/>
      <c r="RV30" s="4"/>
      <c r="RW30" s="4"/>
      <c r="RX30" s="4"/>
      <c r="RY30" s="4"/>
      <c r="RZ30" s="4"/>
      <c r="SA30" s="4"/>
      <c r="SB30" s="4"/>
      <c r="SC30" s="4"/>
      <c r="SD30" s="4"/>
      <c r="SE30" s="4"/>
      <c r="SF30" s="4"/>
      <c r="SG30" s="4"/>
      <c r="SH30" s="4"/>
      <c r="SI30" s="4"/>
      <c r="SJ30" s="4"/>
      <c r="SK30" s="4"/>
      <c r="SL30" s="4"/>
      <c r="SM30" s="4"/>
      <c r="SN30" s="4"/>
      <c r="SO30" s="4"/>
      <c r="SP30" s="4"/>
      <c r="SQ30" s="4"/>
      <c r="SR30" s="4"/>
      <c r="SS30" s="4"/>
      <c r="ST30" s="4"/>
      <c r="SU30" s="4"/>
      <c r="SV30" s="4"/>
      <c r="SW30" s="4"/>
      <c r="SX30" s="4"/>
      <c r="SY30" s="4"/>
      <c r="SZ30" s="4"/>
      <c r="TA30" s="4"/>
      <c r="TB30" s="4"/>
      <c r="TC30" s="4"/>
      <c r="TD30" s="4"/>
      <c r="TE30" s="4"/>
      <c r="TF30" s="4"/>
      <c r="TG30" s="4"/>
      <c r="TH30" s="4"/>
      <c r="TI30" s="4"/>
      <c r="TJ30" s="4"/>
      <c r="TK30" s="4"/>
      <c r="TL30" s="4"/>
      <c r="TM30" s="4"/>
      <c r="TN30" s="4"/>
      <c r="TO30" s="4"/>
      <c r="TP30" s="4"/>
      <c r="TQ30" s="4"/>
      <c r="TR30" s="4"/>
      <c r="TS30" s="4"/>
      <c r="TT30" s="4"/>
      <c r="TU30" s="4"/>
      <c r="TV30" s="4"/>
      <c r="TW30" s="4"/>
      <c r="TX30" s="4"/>
      <c r="TY30" s="4"/>
      <c r="TZ30" s="4"/>
      <c r="UA30" s="4"/>
      <c r="UB30" s="4"/>
      <c r="UC30" s="4"/>
      <c r="UD30" s="4"/>
      <c r="UE30" s="4"/>
      <c r="UF30" s="4"/>
      <c r="UG30" s="4"/>
      <c r="UH30" s="4"/>
      <c r="UI30" s="4"/>
      <c r="UJ30" s="4"/>
      <c r="UK30" s="4"/>
      <c r="UL30" s="4"/>
      <c r="UM30" s="4"/>
      <c r="UN30" s="4"/>
      <c r="UO30" s="4"/>
      <c r="UP30" s="4"/>
      <c r="UQ30" s="4"/>
      <c r="UR30" s="4"/>
      <c r="US30" s="4"/>
      <c r="UT30" s="4"/>
      <c r="UU30" s="4"/>
      <c r="UV30" s="4"/>
      <c r="UW30" s="4"/>
      <c r="UX30" s="4"/>
      <c r="UY30" s="4"/>
      <c r="UZ30" s="4"/>
      <c r="VA30" s="4"/>
      <c r="VB30" s="4"/>
      <c r="VC30" s="4"/>
      <c r="VD30" s="4"/>
      <c r="VE30" s="4"/>
      <c r="VF30" s="4"/>
      <c r="VG30" s="4"/>
      <c r="VH30" s="4"/>
      <c r="VI30" s="4"/>
      <c r="VJ30" s="4"/>
      <c r="VK30" s="4"/>
      <c r="VL30" s="4"/>
      <c r="VM30" s="4"/>
      <c r="VN30" s="4"/>
      <c r="VO30" s="4"/>
      <c r="VP30" s="4"/>
      <c r="VQ30" s="4"/>
      <c r="VR30" s="4"/>
      <c r="VS30" s="4"/>
      <c r="VT30" s="4"/>
      <c r="VU30" s="4"/>
      <c r="VV30" s="4"/>
      <c r="VW30" s="4"/>
      <c r="VX30" s="4"/>
      <c r="VY30" s="4"/>
      <c r="VZ30" s="4"/>
      <c r="WA30" s="4"/>
      <c r="WB30" s="4"/>
      <c r="WC30" s="4"/>
      <c r="WD30" s="4"/>
      <c r="WE30" s="4"/>
      <c r="WF30" s="4"/>
      <c r="WG30" s="4"/>
      <c r="WH30" s="4"/>
      <c r="WI30" s="4"/>
      <c r="WJ30" s="4"/>
      <c r="WK30" s="4"/>
      <c r="WL30" s="4"/>
      <c r="WM30" s="4"/>
      <c r="WN30" s="4"/>
      <c r="WO30" s="4"/>
      <c r="WP30" s="4"/>
      <c r="WQ30" s="4"/>
      <c r="WR30" s="4"/>
      <c r="WS30" s="4"/>
      <c r="WT30" s="4"/>
      <c r="WU30" s="4"/>
      <c r="WV30" s="4"/>
      <c r="WW30" s="4"/>
      <c r="WX30" s="4"/>
      <c r="WY30" s="4"/>
      <c r="WZ30" s="4"/>
      <c r="XA30" s="4"/>
      <c r="XB30" s="4"/>
      <c r="XC30" s="4"/>
      <c r="XD30" s="4"/>
      <c r="XE30" s="4"/>
      <c r="XF30" s="4"/>
      <c r="XG30" s="4"/>
      <c r="XH30" s="4"/>
      <c r="XI30" s="4"/>
      <c r="XJ30" s="4"/>
      <c r="XK30" s="4"/>
      <c r="XL30" s="4"/>
      <c r="XM30" s="4"/>
      <c r="XN30" s="4"/>
      <c r="XO30" s="4"/>
      <c r="XP30" s="4"/>
      <c r="XQ30" s="4"/>
      <c r="XR30" s="4"/>
      <c r="XS30" s="4"/>
      <c r="XT30" s="4"/>
      <c r="XU30" s="4"/>
      <c r="XV30" s="4"/>
      <c r="XW30" s="4"/>
      <c r="XX30" s="4"/>
      <c r="XY30" s="4"/>
      <c r="XZ30" s="4"/>
      <c r="YA30" s="4"/>
      <c r="YB30" s="4"/>
      <c r="YC30" s="4"/>
      <c r="YD30" s="4"/>
      <c r="YE30" s="4"/>
      <c r="YF30" s="4"/>
      <c r="YG30" s="4"/>
      <c r="YH30" s="4"/>
      <c r="YI30" s="4"/>
      <c r="YJ30" s="4"/>
      <c r="YK30" s="4"/>
      <c r="YL30" s="4"/>
      <c r="YM30" s="4"/>
      <c r="YN30" s="4"/>
      <c r="YO30" s="4"/>
      <c r="YP30" s="4"/>
      <c r="YQ30" s="4"/>
      <c r="YR30" s="4"/>
      <c r="YS30" s="4"/>
      <c r="YT30" s="4"/>
      <c r="YU30" s="4"/>
      <c r="YV30" s="4"/>
      <c r="YW30" s="4"/>
      <c r="YX30" s="4"/>
      <c r="YY30" s="4"/>
      <c r="YZ30" s="4"/>
      <c r="ZA30" s="4"/>
      <c r="ZB30" s="4"/>
      <c r="ZC30" s="4"/>
      <c r="ZD30" s="4"/>
      <c r="ZE30" s="4"/>
      <c r="ZF30" s="4"/>
      <c r="ZG30" s="4"/>
      <c r="ZH30" s="4"/>
      <c r="ZI30" s="4"/>
      <c r="ZJ30" s="4"/>
      <c r="ZK30" s="4"/>
      <c r="ZL30" s="4"/>
      <c r="ZM30" s="4"/>
      <c r="ZN30" s="4"/>
      <c r="ZO30" s="4"/>
      <c r="ZP30" s="4"/>
      <c r="ZQ30" s="4"/>
      <c r="ZR30" s="4"/>
      <c r="ZS30" s="4"/>
      <c r="ZT30" s="4"/>
      <c r="ZU30" s="4"/>
      <c r="ZV30" s="4"/>
      <c r="ZW30" s="4"/>
      <c r="ZX30" s="4"/>
      <c r="ZY30" s="4"/>
      <c r="ZZ30" s="4"/>
      <c r="AAA30" s="4"/>
      <c r="AAB30" s="4"/>
      <c r="AAC30" s="4"/>
      <c r="AAD30" s="4"/>
      <c r="AAE30" s="4"/>
      <c r="AAF30" s="4"/>
      <c r="AAG30" s="4"/>
      <c r="AAH30" s="4"/>
      <c r="AAI30" s="4"/>
      <c r="AAJ30" s="4"/>
      <c r="AAK30" s="4"/>
      <c r="AAL30" s="4"/>
      <c r="AAM30" s="4"/>
      <c r="AAN30" s="4"/>
      <c r="AAO30" s="4"/>
      <c r="AAP30" s="4"/>
      <c r="AAQ30" s="4"/>
      <c r="AAR30" s="4"/>
      <c r="AAS30" s="4"/>
      <c r="AAT30" s="4"/>
      <c r="AAU30" s="4"/>
      <c r="AAV30" s="4"/>
      <c r="AAW30" s="4"/>
      <c r="AAX30" s="4"/>
      <c r="AAY30" s="4"/>
      <c r="AAZ30" s="4"/>
      <c r="ABA30" s="4"/>
      <c r="ABB30" s="4"/>
      <c r="ABC30" s="4"/>
      <c r="ABD30" s="4"/>
      <c r="ABE30" s="4"/>
      <c r="ABF30" s="4"/>
      <c r="ABG30" s="4"/>
      <c r="ABH30" s="4"/>
      <c r="ABI30" s="4"/>
      <c r="ABJ30" s="4"/>
      <c r="ABK30" s="4"/>
      <c r="ABL30" s="4"/>
      <c r="ABM30" s="4"/>
      <c r="ABN30" s="4"/>
      <c r="ABO30" s="4"/>
      <c r="ABP30" s="4"/>
      <c r="ABQ30" s="4"/>
      <c r="ABR30" s="4"/>
      <c r="ABS30" s="4"/>
      <c r="ABT30" s="4"/>
      <c r="ABU30" s="4"/>
      <c r="ABV30" s="4"/>
      <c r="ABW30" s="4"/>
      <c r="ABX30" s="4"/>
      <c r="ABY30" s="4"/>
      <c r="ABZ30" s="4"/>
      <c r="ACA30" s="4"/>
      <c r="ACB30" s="4"/>
      <c r="ACC30" s="4"/>
      <c r="ACD30" s="4"/>
      <c r="ACE30" s="4"/>
      <c r="ACF30" s="4"/>
      <c r="ACG30" s="4"/>
      <c r="ACH30" s="4"/>
      <c r="ACI30" s="4"/>
      <c r="ACJ30" s="4"/>
      <c r="ACK30" s="4"/>
      <c r="ACL30" s="4"/>
      <c r="ACM30" s="4"/>
      <c r="ACN30" s="4"/>
      <c r="ACO30" s="4"/>
      <c r="ACP30" s="4"/>
      <c r="ACQ30" s="4"/>
      <c r="ACR30" s="4"/>
      <c r="ACS30" s="4"/>
      <c r="ACT30" s="4"/>
      <c r="ACU30" s="4"/>
      <c r="ACV30" s="4"/>
      <c r="ACW30" s="4"/>
      <c r="ACX30" s="4"/>
      <c r="ACY30" s="4"/>
      <c r="ACZ30" s="4"/>
      <c r="ADA30" s="4"/>
      <c r="ADB30" s="4"/>
      <c r="ADC30" s="4"/>
      <c r="ADD30" s="4"/>
      <c r="ADE30" s="4"/>
      <c r="ADF30" s="4"/>
      <c r="ADG30" s="4"/>
      <c r="ADH30" s="4"/>
      <c r="ADI30" s="4"/>
      <c r="ADJ30" s="4"/>
      <c r="ADK30" s="4"/>
      <c r="ADL30" s="4"/>
      <c r="ADM30" s="4"/>
      <c r="ADN30" s="4"/>
      <c r="ADO30" s="4"/>
      <c r="ADP30" s="4"/>
      <c r="ADQ30" s="4"/>
      <c r="ADR30" s="4"/>
      <c r="ADS30" s="4"/>
      <c r="ADT30" s="4"/>
      <c r="ADU30" s="4"/>
      <c r="ADV30" s="4"/>
      <c r="ADW30" s="4"/>
      <c r="ADX30" s="4"/>
      <c r="ADY30" s="4"/>
      <c r="ADZ30" s="4"/>
      <c r="AEA30" s="4"/>
      <c r="AEB30" s="4"/>
      <c r="AEC30" s="4"/>
      <c r="AED30" s="4"/>
      <c r="AEE30" s="4"/>
      <c r="AEF30" s="4"/>
      <c r="AEG30" s="4"/>
      <c r="AEH30" s="4"/>
      <c r="AEI30" s="4"/>
      <c r="AEJ30" s="4"/>
      <c r="AEK30" s="4"/>
      <c r="AEL30" s="4"/>
      <c r="AEM30" s="4"/>
      <c r="AEN30" s="4"/>
      <c r="AEO30" s="4"/>
      <c r="AEP30" s="4"/>
      <c r="AEQ30" s="4"/>
      <c r="AER30" s="4"/>
      <c r="AES30" s="4"/>
      <c r="AET30" s="4"/>
      <c r="AEU30" s="4"/>
      <c r="AEV30" s="4"/>
      <c r="AEW30" s="4"/>
      <c r="AEX30" s="4"/>
      <c r="AEY30" s="4"/>
      <c r="AEZ30" s="4"/>
      <c r="AFA30" s="4"/>
      <c r="AFB30" s="4"/>
      <c r="AFC30" s="4"/>
      <c r="AFD30" s="4"/>
      <c r="AFE30" s="4"/>
      <c r="AFF30" s="4"/>
      <c r="AFG30" s="4"/>
      <c r="AFH30" s="4"/>
      <c r="AFI30" s="4"/>
      <c r="AFJ30" s="4"/>
      <c r="AFK30" s="4"/>
      <c r="AFL30" s="4"/>
      <c r="AFM30" s="4"/>
      <c r="AFN30" s="4"/>
      <c r="AFO30" s="4"/>
      <c r="AFP30" s="4"/>
      <c r="AFQ30" s="4"/>
      <c r="AFR30" s="4"/>
      <c r="AFS30" s="4"/>
      <c r="AFT30" s="4"/>
      <c r="AFU30" s="4"/>
      <c r="AFV30" s="4"/>
      <c r="AFW30" s="4"/>
      <c r="AFX30" s="4"/>
      <c r="AFY30" s="4"/>
      <c r="AFZ30" s="4"/>
      <c r="AGA30" s="4"/>
      <c r="AGB30" s="4"/>
      <c r="AGC30" s="4"/>
      <c r="AGD30" s="4"/>
      <c r="AGE30" s="4"/>
      <c r="AGF30" s="4"/>
      <c r="AGG30" s="4"/>
      <c r="AGH30" s="4"/>
      <c r="AGI30" s="4"/>
      <c r="AGJ30" s="4"/>
      <c r="AGK30" s="4"/>
      <c r="AGL30" s="4"/>
      <c r="AGM30" s="4"/>
      <c r="AGN30" s="4"/>
      <c r="AGO30" s="4"/>
      <c r="AGP30" s="4"/>
      <c r="AGQ30" s="4"/>
      <c r="AGR30" s="4"/>
      <c r="AGS30" s="4"/>
      <c r="AGT30" s="4"/>
      <c r="AGU30" s="4"/>
      <c r="AGV30" s="4"/>
      <c r="AGW30" s="4"/>
      <c r="AGX30" s="4"/>
      <c r="AGY30" s="4"/>
      <c r="AGZ30" s="4"/>
      <c r="AHA30" s="4"/>
      <c r="AHB30" s="4"/>
      <c r="AHC30" s="4"/>
      <c r="AHD30" s="4"/>
      <c r="AHE30" s="4"/>
      <c r="AHF30" s="4"/>
      <c r="AHG30" s="4"/>
      <c r="AHH30" s="4"/>
      <c r="AHI30" s="4"/>
      <c r="AHJ30" s="4"/>
      <c r="AHK30" s="4"/>
      <c r="AHL30" s="4"/>
      <c r="AHM30" s="4"/>
      <c r="AHN30" s="4"/>
      <c r="AHO30" s="4"/>
      <c r="AHP30" s="4"/>
      <c r="AHQ30" s="4"/>
      <c r="AHR30" s="4"/>
      <c r="AHS30" s="4"/>
      <c r="AHT30" s="4"/>
      <c r="AHU30" s="4"/>
      <c r="AHV30" s="4"/>
      <c r="AHW30" s="4"/>
      <c r="AHX30" s="4"/>
      <c r="AHY30" s="4"/>
      <c r="AHZ30" s="4"/>
      <c r="AIA30" s="4"/>
      <c r="AIB30" s="4"/>
      <c r="AIC30" s="4"/>
      <c r="AID30" s="4"/>
      <c r="AIE30" s="4"/>
      <c r="AIF30" s="4"/>
      <c r="AIG30" s="4"/>
      <c r="AIH30" s="4"/>
      <c r="AII30" s="4"/>
      <c r="AIJ30" s="4"/>
      <c r="AIK30" s="4"/>
      <c r="AIL30" s="4"/>
      <c r="AIM30" s="4"/>
      <c r="AIN30" s="4"/>
      <c r="AIO30" s="4"/>
      <c r="AIP30" s="4"/>
      <c r="AIQ30" s="4"/>
      <c r="AIR30" s="4"/>
      <c r="AIS30" s="4"/>
      <c r="AIT30" s="4"/>
      <c r="AIU30" s="4"/>
      <c r="AIV30" s="4"/>
      <c r="AIW30" s="4"/>
      <c r="AIX30" s="4"/>
      <c r="AIY30" s="4"/>
      <c r="AIZ30" s="4"/>
      <c r="AJA30" s="4"/>
      <c r="AJB30" s="4"/>
      <c r="AJC30" s="4"/>
      <c r="AJD30" s="4"/>
      <c r="AJE30" s="4"/>
      <c r="AJF30" s="4"/>
      <c r="AJG30" s="4"/>
      <c r="AJH30" s="4"/>
      <c r="AJI30" s="4"/>
      <c r="AJJ30" s="4"/>
      <c r="AJK30" s="4"/>
      <c r="AJL30" s="4"/>
      <c r="AJM30" s="4"/>
      <c r="AJN30" s="4"/>
      <c r="AJO30" s="4"/>
      <c r="AJP30" s="4"/>
      <c r="AJQ30" s="4"/>
      <c r="AJR30" s="4"/>
      <c r="AJS30" s="4"/>
      <c r="AJT30" s="4"/>
      <c r="AJU30" s="4"/>
      <c r="AJV30" s="4"/>
      <c r="AJW30" s="4"/>
      <c r="AJX30" s="4"/>
      <c r="AJY30" s="4"/>
      <c r="AJZ30" s="4"/>
      <c r="AKA30" s="4"/>
      <c r="AKB30" s="4"/>
      <c r="AKC30" s="4"/>
      <c r="AKD30" s="4"/>
      <c r="AKE30" s="4"/>
      <c r="AKF30" s="4"/>
      <c r="AKG30" s="4"/>
      <c r="AKH30" s="4"/>
      <c r="AKI30" s="4"/>
      <c r="AKJ30" s="4"/>
      <c r="AKK30" s="4"/>
      <c r="AKL30" s="4"/>
      <c r="AKM30" s="4"/>
      <c r="AKN30" s="4"/>
      <c r="AKO30" s="4"/>
      <c r="AKP30" s="4"/>
      <c r="AKQ30" s="4"/>
      <c r="AKR30" s="4"/>
      <c r="AKS30" s="4"/>
      <c r="AKT30" s="4"/>
      <c r="AKU30" s="4"/>
      <c r="AKV30" s="4"/>
      <c r="AKW30" s="4"/>
      <c r="AKX30" s="4"/>
      <c r="AKY30" s="4"/>
      <c r="AKZ30" s="4"/>
      <c r="ALA30" s="4"/>
      <c r="ALB30" s="4"/>
      <c r="ALC30" s="4"/>
      <c r="ALD30" s="4"/>
      <c r="ALE30" s="4"/>
      <c r="ALF30" s="4"/>
      <c r="ALG30" s="4"/>
      <c r="ALH30" s="4"/>
      <c r="ALI30" s="4"/>
      <c r="ALJ30" s="4"/>
      <c r="ALK30" s="4"/>
      <c r="ALL30" s="4"/>
      <c r="ALM30" s="4"/>
      <c r="ALN30" s="4"/>
      <c r="ALO30" s="4"/>
      <c r="ALP30" s="4"/>
      <c r="ALQ30" s="4"/>
      <c r="ALR30" s="4"/>
      <c r="ALS30" s="4"/>
      <c r="ALT30" s="4"/>
      <c r="ALU30" s="4"/>
      <c r="ALV30" s="4"/>
      <c r="ALW30" s="4"/>
      <c r="ALX30" s="4"/>
      <c r="ALY30" s="4"/>
      <c r="ALZ30" s="4"/>
      <c r="AMA30" s="4"/>
      <c r="AMB30" s="4"/>
      <c r="AMC30" s="4"/>
      <c r="AMD30" s="4"/>
      <c r="AME30" s="4"/>
      <c r="AMF30" s="4"/>
      <c r="AMG30" s="4"/>
      <c r="AMH30" s="4"/>
      <c r="AMI30" s="4"/>
      <c r="AMJ30" s="4"/>
      <c r="AMK30" s="4"/>
    </row>
    <row r="31" spans="1:1025" x14ac:dyDescent="0.25">
      <c r="A31" s="68">
        <v>8</v>
      </c>
      <c r="B31" s="61" t="s">
        <v>46</v>
      </c>
      <c r="C31" s="69"/>
      <c r="D31" s="34"/>
      <c r="E31" s="58"/>
      <c r="F31" s="61">
        <v>90</v>
      </c>
      <c r="G31" s="70" t="s">
        <v>335</v>
      </c>
      <c r="H31" s="59"/>
      <c r="I31" s="13"/>
      <c r="J31" s="14"/>
      <c r="K31" s="13"/>
      <c r="L31" s="13"/>
    </row>
    <row r="32" spans="1:1025" x14ac:dyDescent="0.25">
      <c r="A32" s="68">
        <v>9</v>
      </c>
      <c r="B32" s="61" t="s">
        <v>47</v>
      </c>
      <c r="C32" s="69"/>
      <c r="D32" s="34"/>
      <c r="E32" s="58"/>
      <c r="F32" s="61">
        <v>1500</v>
      </c>
      <c r="G32" s="70" t="s">
        <v>335</v>
      </c>
      <c r="H32" s="59"/>
      <c r="I32" s="13"/>
      <c r="J32" s="14"/>
      <c r="K32" s="13"/>
      <c r="L32" s="13"/>
    </row>
    <row r="33" spans="1:12" ht="25.5" x14ac:dyDescent="0.25">
      <c r="A33" s="68">
        <v>10</v>
      </c>
      <c r="B33" s="61" t="s">
        <v>48</v>
      </c>
      <c r="C33" s="69"/>
      <c r="D33" s="34"/>
      <c r="E33" s="58"/>
      <c r="F33" s="61">
        <v>100</v>
      </c>
      <c r="G33" s="70" t="s">
        <v>335</v>
      </c>
      <c r="H33" s="59"/>
      <c r="I33" s="13"/>
      <c r="J33" s="14"/>
      <c r="K33" s="13"/>
      <c r="L33" s="13"/>
    </row>
    <row r="34" spans="1:12" ht="15.75" customHeight="1" x14ac:dyDescent="0.25">
      <c r="A34" s="68">
        <v>11</v>
      </c>
      <c r="B34" s="61" t="s">
        <v>49</v>
      </c>
      <c r="C34" s="69"/>
      <c r="D34" s="34"/>
      <c r="E34" s="58"/>
      <c r="F34" s="71"/>
      <c r="G34" s="61"/>
      <c r="H34" s="59"/>
      <c r="I34" s="13"/>
      <c r="J34" s="14"/>
      <c r="K34" s="13"/>
      <c r="L34" s="13"/>
    </row>
    <row r="35" spans="1:12" ht="18" customHeight="1" x14ac:dyDescent="0.25">
      <c r="A35" s="68">
        <v>12</v>
      </c>
      <c r="B35" s="61" t="s">
        <v>50</v>
      </c>
      <c r="C35" s="69"/>
      <c r="D35" s="34"/>
      <c r="E35" s="58"/>
      <c r="F35" s="61">
        <v>24</v>
      </c>
      <c r="G35" s="61" t="s">
        <v>343</v>
      </c>
      <c r="H35" s="59"/>
      <c r="I35" s="13"/>
      <c r="J35" s="14"/>
      <c r="K35" s="13"/>
      <c r="L35" s="13"/>
    </row>
    <row r="36" spans="1:12" x14ac:dyDescent="0.25">
      <c r="A36" s="68">
        <v>13</v>
      </c>
      <c r="B36" s="61" t="s">
        <v>51</v>
      </c>
      <c r="C36" s="69"/>
      <c r="D36" s="34"/>
      <c r="E36" s="58"/>
      <c r="F36" s="61"/>
      <c r="G36" s="61"/>
      <c r="H36" s="59"/>
      <c r="I36" s="13"/>
      <c r="J36" s="14"/>
      <c r="K36" s="13"/>
      <c r="L36" s="13"/>
    </row>
    <row r="37" spans="1:12" x14ac:dyDescent="0.25">
      <c r="A37" s="68">
        <v>14</v>
      </c>
      <c r="B37" s="61" t="s">
        <v>52</v>
      </c>
      <c r="C37" s="69"/>
      <c r="D37" s="34"/>
      <c r="E37" s="58"/>
      <c r="F37" s="61"/>
      <c r="G37" s="61"/>
      <c r="H37" s="59"/>
      <c r="I37" s="13">
        <f>F37*H37</f>
        <v>0</v>
      </c>
      <c r="J37" s="14"/>
      <c r="K37" s="13">
        <f>I37*J37</f>
        <v>0</v>
      </c>
      <c r="L37" s="13">
        <f>I37+K37</f>
        <v>0</v>
      </c>
    </row>
    <row r="38" spans="1:12" x14ac:dyDescent="0.25">
      <c r="A38" s="35"/>
      <c r="B38" s="36"/>
      <c r="C38" s="37"/>
      <c r="D38" s="37"/>
      <c r="E38" s="37"/>
      <c r="F38" s="38"/>
      <c r="G38" s="38"/>
      <c r="H38" s="12" t="s">
        <v>22</v>
      </c>
      <c r="I38" s="13"/>
      <c r="J38" s="14"/>
      <c r="K38" s="13"/>
      <c r="L38" s="13"/>
    </row>
    <row r="39" spans="1:12" ht="16.5" customHeight="1" x14ac:dyDescent="0.25">
      <c r="A39" s="15"/>
      <c r="B39" s="16" t="s">
        <v>53</v>
      </c>
      <c r="C39" s="17"/>
      <c r="D39" s="17"/>
      <c r="E39" s="17"/>
      <c r="F39" s="18"/>
      <c r="G39" s="17"/>
      <c r="H39" s="19" t="s">
        <v>23</v>
      </c>
      <c r="I39" s="20">
        <f>SUM(I24:I37)</f>
        <v>0</v>
      </c>
      <c r="J39" s="21" t="s">
        <v>10</v>
      </c>
      <c r="K39" s="22" t="s">
        <v>10</v>
      </c>
      <c r="L39" s="20">
        <f>SUM(L24:L37)</f>
        <v>0</v>
      </c>
    </row>
    <row r="40" spans="1:12" ht="15" customHeight="1" x14ac:dyDescent="0.25">
      <c r="A40" s="41"/>
      <c r="B40" s="72" t="s">
        <v>54</v>
      </c>
      <c r="C40" s="41"/>
      <c r="D40" s="41"/>
      <c r="E40" s="41"/>
      <c r="F40" s="41"/>
      <c r="G40" s="41"/>
      <c r="H40" s="57"/>
      <c r="I40" s="41"/>
      <c r="J40" s="41"/>
      <c r="K40" s="41"/>
      <c r="L40" s="41"/>
    </row>
    <row r="41" spans="1:12" ht="12.75" customHeight="1" x14ac:dyDescent="0.25">
      <c r="A41" s="40"/>
      <c r="B41" s="73" t="s">
        <v>55</v>
      </c>
      <c r="C41" s="40"/>
      <c r="D41" s="40"/>
      <c r="E41" s="40"/>
      <c r="F41" s="40"/>
      <c r="G41" s="40"/>
      <c r="H41" s="42"/>
      <c r="I41" s="40"/>
      <c r="J41" s="40"/>
      <c r="K41" s="40"/>
      <c r="L41" s="40"/>
    </row>
    <row r="42" spans="1:12" x14ac:dyDescent="0.25">
      <c r="A42" s="43"/>
      <c r="B42" s="73" t="s">
        <v>56</v>
      </c>
      <c r="C42" s="45"/>
      <c r="D42" s="45"/>
      <c r="E42" s="45"/>
      <c r="F42" s="46"/>
      <c r="G42" s="45"/>
      <c r="H42" s="47"/>
      <c r="I42" s="45"/>
      <c r="J42" s="45"/>
      <c r="K42" s="45"/>
      <c r="L42" s="45"/>
    </row>
    <row r="43" spans="1:12" s="2" customFormat="1" ht="12.75" x14ac:dyDescent="0.2">
      <c r="A43" s="48"/>
      <c r="B43" s="55"/>
      <c r="C43" s="56"/>
      <c r="D43" s="45"/>
      <c r="E43" s="45"/>
      <c r="F43" s="49"/>
      <c r="G43" s="50"/>
      <c r="H43" s="51"/>
      <c r="I43" s="52"/>
      <c r="J43" s="53"/>
      <c r="K43" s="52"/>
      <c r="L43" s="52"/>
    </row>
    <row r="44" spans="1:12" s="2" customFormat="1" x14ac:dyDescent="0.25">
      <c r="A44" s="43"/>
      <c r="B44" s="66" t="s">
        <v>57</v>
      </c>
      <c r="C44" s="45"/>
      <c r="D44" s="45"/>
      <c r="E44" s="45"/>
      <c r="F44" s="46"/>
      <c r="G44" s="45"/>
      <c r="H44" s="47"/>
      <c r="I44" s="54"/>
      <c r="J44" s="45"/>
      <c r="K44" s="54"/>
      <c r="L44" s="54"/>
    </row>
    <row r="45" spans="1:12" s="2" customFormat="1" ht="48" customHeight="1" x14ac:dyDescent="0.2">
      <c r="A45" s="5" t="s">
        <v>0</v>
      </c>
      <c r="B45" s="6" t="s">
        <v>1</v>
      </c>
      <c r="C45" s="7" t="s">
        <v>11</v>
      </c>
      <c r="D45" s="7" t="s">
        <v>12</v>
      </c>
      <c r="E45" s="7" t="s">
        <v>13</v>
      </c>
      <c r="F45" s="8" t="s">
        <v>2</v>
      </c>
      <c r="G45" s="7" t="s">
        <v>3</v>
      </c>
      <c r="H45" s="9" t="s">
        <v>4</v>
      </c>
      <c r="I45" s="7" t="s">
        <v>5</v>
      </c>
      <c r="J45" s="7" t="s">
        <v>6</v>
      </c>
      <c r="K45" s="7" t="s">
        <v>7</v>
      </c>
      <c r="L45" s="7" t="s">
        <v>8</v>
      </c>
    </row>
    <row r="46" spans="1:12" s="2" customFormat="1" ht="15" customHeight="1" x14ac:dyDescent="0.2">
      <c r="A46" s="33">
        <v>1</v>
      </c>
      <c r="B46" s="70" t="s">
        <v>58</v>
      </c>
      <c r="C46" s="69" t="s">
        <v>9</v>
      </c>
      <c r="D46" s="34"/>
      <c r="E46" s="58"/>
      <c r="F46" s="81" t="s">
        <v>72</v>
      </c>
      <c r="G46" s="70" t="s">
        <v>348</v>
      </c>
      <c r="H46" s="59"/>
      <c r="I46" s="13" t="e">
        <f>F46*H46</f>
        <v>#VALUE!</v>
      </c>
      <c r="J46" s="14"/>
      <c r="K46" s="13" t="e">
        <f>I46*J46</f>
        <v>#VALUE!</v>
      </c>
      <c r="L46" s="13" t="e">
        <f>I46+K46</f>
        <v>#VALUE!</v>
      </c>
    </row>
    <row r="47" spans="1:12" s="2" customFormat="1" ht="14.25" customHeight="1" x14ac:dyDescent="0.2">
      <c r="A47" s="33">
        <v>2</v>
      </c>
      <c r="B47" s="70" t="s">
        <v>59</v>
      </c>
      <c r="C47" s="69"/>
      <c r="D47" s="34"/>
      <c r="E47" s="58"/>
      <c r="F47" s="81" t="s">
        <v>72</v>
      </c>
      <c r="G47" s="70" t="s">
        <v>348</v>
      </c>
      <c r="H47" s="59"/>
      <c r="I47" s="13"/>
      <c r="J47" s="14"/>
      <c r="K47" s="13"/>
      <c r="L47" s="13"/>
    </row>
    <row r="48" spans="1:12" s="2" customFormat="1" ht="15" customHeight="1" x14ac:dyDescent="0.2">
      <c r="A48" s="33">
        <v>3</v>
      </c>
      <c r="B48" s="62" t="s">
        <v>60</v>
      </c>
      <c r="C48" s="69"/>
      <c r="D48" s="34"/>
      <c r="E48" s="58"/>
      <c r="F48" s="81" t="s">
        <v>73</v>
      </c>
      <c r="G48" s="70" t="s">
        <v>348</v>
      </c>
      <c r="H48" s="59"/>
      <c r="I48" s="13"/>
      <c r="J48" s="14"/>
      <c r="K48" s="13"/>
      <c r="L48" s="13"/>
    </row>
    <row r="49" spans="1:12" x14ac:dyDescent="0.25">
      <c r="A49" s="33">
        <v>4</v>
      </c>
      <c r="B49" s="70" t="s">
        <v>61</v>
      </c>
      <c r="C49" s="69"/>
      <c r="D49" s="34"/>
      <c r="E49" s="58"/>
      <c r="F49" s="27" t="s">
        <v>78</v>
      </c>
      <c r="G49" s="70" t="s">
        <v>348</v>
      </c>
      <c r="H49" s="59"/>
      <c r="I49" s="13"/>
      <c r="J49" s="14"/>
      <c r="K49" s="13"/>
      <c r="L49" s="13"/>
    </row>
    <row r="50" spans="1:12" x14ac:dyDescent="0.25">
      <c r="A50" s="33">
        <v>5</v>
      </c>
      <c r="B50" s="70" t="s">
        <v>62</v>
      </c>
      <c r="C50" s="69"/>
      <c r="D50" s="34"/>
      <c r="E50" s="58"/>
      <c r="F50" s="81" t="s">
        <v>79</v>
      </c>
      <c r="G50" s="70" t="s">
        <v>348</v>
      </c>
      <c r="H50" s="59"/>
      <c r="I50" s="13"/>
      <c r="J50" s="14"/>
      <c r="K50" s="13"/>
      <c r="L50" s="13"/>
    </row>
    <row r="51" spans="1:12" x14ac:dyDescent="0.25">
      <c r="A51" s="33">
        <v>6</v>
      </c>
      <c r="B51" s="70" t="s">
        <v>63</v>
      </c>
      <c r="C51" s="69"/>
      <c r="D51" s="34"/>
      <c r="E51" s="58"/>
      <c r="F51" s="81" t="s">
        <v>80</v>
      </c>
      <c r="G51" s="70" t="s">
        <v>348</v>
      </c>
      <c r="H51" s="59"/>
      <c r="I51" s="13"/>
      <c r="J51" s="14"/>
      <c r="K51" s="13"/>
      <c r="L51" s="13"/>
    </row>
    <row r="52" spans="1:12" x14ac:dyDescent="0.25">
      <c r="A52" s="33">
        <v>7</v>
      </c>
      <c r="B52" s="70" t="s">
        <v>64</v>
      </c>
      <c r="C52" s="69"/>
      <c r="D52" s="34"/>
      <c r="E52" s="58"/>
      <c r="F52" s="81" t="s">
        <v>74</v>
      </c>
      <c r="G52" s="70" t="s">
        <v>348</v>
      </c>
      <c r="H52" s="59"/>
      <c r="I52" s="13"/>
      <c r="J52" s="14"/>
      <c r="K52" s="13"/>
      <c r="L52" s="13"/>
    </row>
    <row r="53" spans="1:12" x14ac:dyDescent="0.25">
      <c r="A53" s="33">
        <v>8</v>
      </c>
      <c r="B53" s="70" t="s">
        <v>65</v>
      </c>
      <c r="C53" s="69"/>
      <c r="D53" s="34"/>
      <c r="E53" s="58"/>
      <c r="F53" s="81" t="s">
        <v>74</v>
      </c>
      <c r="G53" s="70" t="s">
        <v>348</v>
      </c>
      <c r="H53" s="59"/>
      <c r="I53" s="13"/>
      <c r="J53" s="14"/>
      <c r="K53" s="13"/>
      <c r="L53" s="13"/>
    </row>
    <row r="54" spans="1:12" x14ac:dyDescent="0.25">
      <c r="A54" s="33">
        <v>9</v>
      </c>
      <c r="B54" s="70" t="s">
        <v>66</v>
      </c>
      <c r="C54" s="69"/>
      <c r="D54" s="34"/>
      <c r="E54" s="58"/>
      <c r="F54" s="81" t="s">
        <v>81</v>
      </c>
      <c r="G54" s="70" t="s">
        <v>336</v>
      </c>
      <c r="H54" s="59"/>
      <c r="I54" s="13"/>
      <c r="J54" s="14"/>
      <c r="K54" s="77"/>
      <c r="L54" s="13"/>
    </row>
    <row r="55" spans="1:12" ht="25.5" x14ac:dyDescent="0.25">
      <c r="A55" s="33">
        <v>10</v>
      </c>
      <c r="B55" s="70" t="s">
        <v>67</v>
      </c>
      <c r="C55" s="69"/>
      <c r="D55" s="34"/>
      <c r="E55" s="58"/>
      <c r="F55" s="81" t="s">
        <v>75</v>
      </c>
      <c r="G55" s="70" t="s">
        <v>348</v>
      </c>
      <c r="H55" s="59"/>
      <c r="I55" s="13"/>
      <c r="J55" s="14"/>
      <c r="K55" s="13"/>
      <c r="L55" s="13"/>
    </row>
    <row r="56" spans="1:12" x14ac:dyDescent="0.25">
      <c r="A56" s="33">
        <v>11</v>
      </c>
      <c r="B56" s="70" t="s">
        <v>68</v>
      </c>
      <c r="C56" s="69"/>
      <c r="D56" s="34"/>
      <c r="E56" s="58"/>
      <c r="F56" s="81" t="s">
        <v>76</v>
      </c>
      <c r="G56" s="70" t="s">
        <v>348</v>
      </c>
      <c r="H56" s="59"/>
      <c r="I56" s="13"/>
      <c r="J56" s="14"/>
      <c r="K56" s="13"/>
      <c r="L56" s="13"/>
    </row>
    <row r="57" spans="1:12" ht="15" customHeight="1" x14ac:dyDescent="0.25">
      <c r="A57" s="33">
        <v>12</v>
      </c>
      <c r="B57" s="70" t="s">
        <v>69</v>
      </c>
      <c r="C57" s="69"/>
      <c r="D57" s="34"/>
      <c r="E57" s="58"/>
      <c r="F57" s="81" t="s">
        <v>82</v>
      </c>
      <c r="G57" s="70" t="s">
        <v>348</v>
      </c>
      <c r="H57" s="59"/>
      <c r="I57" s="13"/>
      <c r="J57" s="14"/>
      <c r="K57" s="13"/>
      <c r="L57" s="13"/>
    </row>
    <row r="58" spans="1:12" ht="15.75" customHeight="1" x14ac:dyDescent="0.25">
      <c r="A58" s="33">
        <v>13</v>
      </c>
      <c r="B58" s="70" t="s">
        <v>70</v>
      </c>
      <c r="C58" s="34"/>
      <c r="D58" s="34"/>
      <c r="E58" s="58"/>
      <c r="F58" s="81" t="s">
        <v>72</v>
      </c>
      <c r="G58" s="70" t="s">
        <v>348</v>
      </c>
      <c r="H58" s="12"/>
      <c r="I58" s="13"/>
      <c r="J58" s="14"/>
      <c r="K58" s="13"/>
      <c r="L58" s="13"/>
    </row>
    <row r="59" spans="1:12" ht="25.5" customHeight="1" x14ac:dyDescent="0.25">
      <c r="A59" s="33">
        <v>14</v>
      </c>
      <c r="B59" s="70" t="s">
        <v>71</v>
      </c>
      <c r="C59" s="11"/>
      <c r="D59" s="11"/>
      <c r="E59" s="79"/>
      <c r="F59" s="81" t="s">
        <v>77</v>
      </c>
      <c r="G59" s="70" t="s">
        <v>348</v>
      </c>
      <c r="H59" s="12"/>
      <c r="I59" s="13"/>
      <c r="J59" s="14"/>
      <c r="K59" s="13"/>
      <c r="L59" s="13"/>
    </row>
    <row r="60" spans="1:12" x14ac:dyDescent="0.25">
      <c r="A60" s="35"/>
      <c r="B60" s="82"/>
      <c r="C60" s="17"/>
      <c r="D60" s="17"/>
      <c r="E60" s="17"/>
      <c r="F60" s="78"/>
      <c r="G60" s="17"/>
      <c r="H60" s="12" t="s">
        <v>22</v>
      </c>
      <c r="I60" s="13"/>
      <c r="J60" s="14"/>
      <c r="K60" s="13"/>
      <c r="L60" s="13"/>
    </row>
    <row r="61" spans="1:12" ht="19.5" customHeight="1" x14ac:dyDescent="0.25">
      <c r="A61" s="15"/>
      <c r="B61" s="16"/>
      <c r="F61" s="78"/>
      <c r="H61" s="19" t="s">
        <v>23</v>
      </c>
      <c r="I61" s="20" t="e">
        <f>SUM(I45:I56)</f>
        <v>#VALUE!</v>
      </c>
      <c r="J61" s="21" t="s">
        <v>10</v>
      </c>
      <c r="K61" s="22" t="s">
        <v>10</v>
      </c>
      <c r="L61" s="20" t="e">
        <f>SUM(L45:L56)</f>
        <v>#VALUE!</v>
      </c>
    </row>
    <row r="62" spans="1:12" ht="128.25" x14ac:dyDescent="0.25">
      <c r="B62" s="25" t="s">
        <v>83</v>
      </c>
      <c r="F62" s="78"/>
      <c r="H62" s="138"/>
      <c r="I62" s="139"/>
      <c r="J62" s="140"/>
      <c r="K62" s="141"/>
      <c r="L62" s="139"/>
    </row>
    <row r="63" spans="1:12" ht="33.75" customHeight="1" x14ac:dyDescent="0.25">
      <c r="F63" s="78"/>
    </row>
    <row r="64" spans="1:12" ht="33" customHeight="1" x14ac:dyDescent="0.25">
      <c r="B64" s="148" t="s">
        <v>84</v>
      </c>
      <c r="C64" s="148"/>
      <c r="D64" s="148"/>
      <c r="E64" s="148"/>
      <c r="F64" s="148"/>
      <c r="G64" s="148"/>
      <c r="H64" s="148"/>
      <c r="I64" s="148"/>
      <c r="J64" s="148"/>
      <c r="K64" s="148"/>
      <c r="L64" s="148"/>
    </row>
    <row r="65" spans="1:12" x14ac:dyDescent="0.25">
      <c r="B65" s="67" t="s">
        <v>85</v>
      </c>
      <c r="F65" s="78"/>
    </row>
    <row r="66" spans="1:12" ht="38.25" x14ac:dyDescent="0.25">
      <c r="A66" s="5" t="s">
        <v>0</v>
      </c>
      <c r="B66" s="6" t="s">
        <v>1</v>
      </c>
      <c r="C66" s="7" t="s">
        <v>11</v>
      </c>
      <c r="D66" s="7" t="s">
        <v>12</v>
      </c>
      <c r="E66" s="7" t="s">
        <v>13</v>
      </c>
      <c r="F66" s="8" t="s">
        <v>2</v>
      </c>
      <c r="G66" s="7" t="s">
        <v>3</v>
      </c>
      <c r="H66" s="9" t="s">
        <v>4</v>
      </c>
      <c r="I66" s="7" t="s">
        <v>5</v>
      </c>
      <c r="J66" s="7" t="s">
        <v>6</v>
      </c>
      <c r="K66" s="7" t="s">
        <v>7</v>
      </c>
      <c r="L66" s="7" t="s">
        <v>8</v>
      </c>
    </row>
    <row r="67" spans="1:12" x14ac:dyDescent="0.25">
      <c r="A67" s="68">
        <v>1</v>
      </c>
      <c r="B67" s="101" t="s">
        <v>86</v>
      </c>
      <c r="C67" s="69" t="s">
        <v>9</v>
      </c>
      <c r="D67" s="34"/>
      <c r="E67" s="58"/>
      <c r="F67" s="83"/>
      <c r="G67" s="70"/>
      <c r="H67" s="59"/>
      <c r="I67" s="13">
        <f>F67*H67</f>
        <v>0</v>
      </c>
      <c r="J67" s="14"/>
      <c r="K67" s="13">
        <f>I67*J67</f>
        <v>0</v>
      </c>
      <c r="L67" s="13">
        <f>I67+K67</f>
        <v>0</v>
      </c>
    </row>
    <row r="68" spans="1:12" x14ac:dyDescent="0.25">
      <c r="A68" s="68" t="s">
        <v>93</v>
      </c>
      <c r="B68" s="61" t="s">
        <v>87</v>
      </c>
      <c r="C68" s="69"/>
      <c r="D68" s="34"/>
      <c r="E68" s="58"/>
      <c r="F68" s="61" t="s">
        <v>97</v>
      </c>
      <c r="G68" s="70" t="s">
        <v>337</v>
      </c>
      <c r="H68" s="59"/>
      <c r="I68" s="13"/>
      <c r="J68" s="14"/>
      <c r="K68" s="13"/>
      <c r="L68" s="13"/>
    </row>
    <row r="69" spans="1:12" x14ac:dyDescent="0.25">
      <c r="A69" s="68" t="s">
        <v>92</v>
      </c>
      <c r="B69" s="61" t="s">
        <v>88</v>
      </c>
      <c r="C69" s="69"/>
      <c r="D69" s="34"/>
      <c r="E69" s="58"/>
      <c r="F69" s="61" t="s">
        <v>98</v>
      </c>
      <c r="G69" s="70" t="s">
        <v>337</v>
      </c>
      <c r="H69" s="59"/>
      <c r="I69" s="13"/>
      <c r="J69" s="14"/>
      <c r="K69" s="13"/>
      <c r="L69" s="13"/>
    </row>
    <row r="70" spans="1:12" x14ac:dyDescent="0.25">
      <c r="A70" s="68" t="s">
        <v>94</v>
      </c>
      <c r="B70" s="61" t="s">
        <v>89</v>
      </c>
      <c r="C70" s="69"/>
      <c r="D70" s="34"/>
      <c r="E70" s="58"/>
      <c r="F70" s="61" t="s">
        <v>98</v>
      </c>
      <c r="G70" s="70" t="s">
        <v>337</v>
      </c>
      <c r="H70" s="59"/>
      <c r="I70" s="13"/>
      <c r="J70" s="14"/>
      <c r="K70" s="13"/>
      <c r="L70" s="13"/>
    </row>
    <row r="71" spans="1:12" x14ac:dyDescent="0.25">
      <c r="A71" s="68" t="s">
        <v>95</v>
      </c>
      <c r="B71" s="61" t="s">
        <v>90</v>
      </c>
      <c r="C71" s="69"/>
      <c r="D71" s="34"/>
      <c r="E71" s="58"/>
      <c r="F71" s="61" t="s">
        <v>99</v>
      </c>
      <c r="G71" s="70" t="s">
        <v>337</v>
      </c>
      <c r="H71" s="59"/>
      <c r="I71" s="13"/>
      <c r="J71" s="14"/>
      <c r="K71" s="13"/>
      <c r="L71" s="13"/>
    </row>
    <row r="72" spans="1:12" x14ac:dyDescent="0.25">
      <c r="A72" s="84" t="s">
        <v>96</v>
      </c>
      <c r="B72" s="85" t="s">
        <v>91</v>
      </c>
      <c r="C72" s="86"/>
      <c r="D72" s="87"/>
      <c r="E72" s="88"/>
      <c r="F72" s="85" t="s">
        <v>99</v>
      </c>
      <c r="G72" s="89" t="s">
        <v>337</v>
      </c>
      <c r="H72" s="90"/>
      <c r="I72" s="91"/>
      <c r="J72" s="92"/>
      <c r="K72" s="91"/>
      <c r="L72" s="91"/>
    </row>
    <row r="73" spans="1:12" x14ac:dyDescent="0.25">
      <c r="A73" s="33">
        <v>2</v>
      </c>
      <c r="B73" s="101" t="s">
        <v>100</v>
      </c>
      <c r="C73" s="34"/>
      <c r="D73" s="34"/>
      <c r="E73" s="34"/>
      <c r="F73" s="81"/>
      <c r="G73" s="61"/>
      <c r="H73" s="12"/>
      <c r="I73" s="13"/>
      <c r="J73" s="14"/>
      <c r="K73" s="13"/>
      <c r="L73" s="13"/>
    </row>
    <row r="74" spans="1:12" ht="25.5" x14ac:dyDescent="0.25">
      <c r="A74" s="33" t="s">
        <v>104</v>
      </c>
      <c r="B74" s="61" t="s">
        <v>101</v>
      </c>
      <c r="C74" s="34"/>
      <c r="D74" s="34"/>
      <c r="E74" s="34"/>
      <c r="F74" s="61" t="s">
        <v>107</v>
      </c>
      <c r="G74" s="61" t="s">
        <v>337</v>
      </c>
      <c r="H74" s="12"/>
      <c r="I74" s="13"/>
      <c r="J74" s="14"/>
      <c r="K74" s="13"/>
      <c r="L74" s="13"/>
    </row>
    <row r="75" spans="1:12" x14ac:dyDescent="0.25">
      <c r="A75" s="33" t="s">
        <v>105</v>
      </c>
      <c r="B75" s="61" t="s">
        <v>102</v>
      </c>
      <c r="C75" s="34"/>
      <c r="D75" s="34"/>
      <c r="E75" s="34"/>
      <c r="F75" s="61" t="s">
        <v>108</v>
      </c>
      <c r="G75" s="61" t="s">
        <v>337</v>
      </c>
      <c r="H75" s="12"/>
      <c r="I75" s="13"/>
      <c r="J75" s="14"/>
      <c r="K75" s="77"/>
      <c r="L75" s="13"/>
    </row>
    <row r="76" spans="1:12" x14ac:dyDescent="0.25">
      <c r="A76" s="33" t="s">
        <v>106</v>
      </c>
      <c r="B76" s="61" t="s">
        <v>103</v>
      </c>
      <c r="C76" s="34"/>
      <c r="D76" s="34"/>
      <c r="E76" s="34"/>
      <c r="F76" s="61" t="s">
        <v>109</v>
      </c>
      <c r="G76" s="61" t="s">
        <v>337</v>
      </c>
      <c r="H76" s="12"/>
      <c r="I76" s="13"/>
      <c r="J76" s="14"/>
      <c r="K76" s="13"/>
      <c r="L76" s="13"/>
    </row>
    <row r="77" spans="1:12" x14ac:dyDescent="0.25">
      <c r="A77" s="33">
        <v>3</v>
      </c>
      <c r="B77" s="101" t="s">
        <v>110</v>
      </c>
      <c r="C77" s="34"/>
      <c r="D77" s="34"/>
      <c r="E77" s="34"/>
      <c r="F77" s="61"/>
      <c r="G77" s="61"/>
      <c r="H77" s="12"/>
      <c r="I77" s="13"/>
      <c r="J77" s="14"/>
      <c r="K77" s="13"/>
      <c r="L77" s="13"/>
    </row>
    <row r="78" spans="1:12" x14ac:dyDescent="0.25">
      <c r="A78" s="33" t="s">
        <v>112</v>
      </c>
      <c r="B78" s="61" t="s">
        <v>111</v>
      </c>
      <c r="C78" s="34"/>
      <c r="D78" s="34"/>
      <c r="E78" s="34"/>
      <c r="F78" s="61" t="s">
        <v>113</v>
      </c>
      <c r="G78" s="61" t="s">
        <v>337</v>
      </c>
      <c r="H78" s="12"/>
      <c r="I78" s="13"/>
      <c r="J78" s="14"/>
      <c r="K78" s="13"/>
      <c r="L78" s="13"/>
    </row>
    <row r="79" spans="1:12" x14ac:dyDescent="0.25">
      <c r="A79" s="33">
        <v>4</v>
      </c>
      <c r="B79" s="101" t="s">
        <v>114</v>
      </c>
      <c r="C79" s="34"/>
      <c r="D79" s="34"/>
      <c r="E79" s="34"/>
      <c r="F79" s="61"/>
      <c r="G79" s="76"/>
      <c r="H79" s="12"/>
      <c r="I79" s="13"/>
      <c r="J79" s="14"/>
      <c r="K79" s="13"/>
      <c r="L79" s="13"/>
    </row>
    <row r="80" spans="1:12" ht="25.5" x14ac:dyDescent="0.25">
      <c r="A80" s="33" t="s">
        <v>118</v>
      </c>
      <c r="B80" s="61" t="s">
        <v>115</v>
      </c>
      <c r="C80" s="11"/>
      <c r="D80" s="11"/>
      <c r="E80" s="11"/>
      <c r="F80" s="61" t="s">
        <v>121</v>
      </c>
      <c r="G80" s="76" t="s">
        <v>337</v>
      </c>
      <c r="H80" s="12"/>
      <c r="I80" s="13"/>
      <c r="J80" s="14"/>
      <c r="K80" s="13"/>
      <c r="L80" s="13"/>
    </row>
    <row r="81" spans="1:12" x14ac:dyDescent="0.25">
      <c r="A81" s="10" t="s">
        <v>119</v>
      </c>
      <c r="B81" s="61" t="s">
        <v>116</v>
      </c>
      <c r="C81" s="62"/>
      <c r="D81" s="62"/>
      <c r="E81" s="62"/>
      <c r="F81" s="61" t="s">
        <v>122</v>
      </c>
      <c r="G81" s="62" t="s">
        <v>337</v>
      </c>
      <c r="H81" s="12"/>
      <c r="I81" s="13"/>
      <c r="J81" s="14"/>
      <c r="K81" s="13"/>
      <c r="L81" s="13"/>
    </row>
    <row r="82" spans="1:12" x14ac:dyDescent="0.25">
      <c r="A82" s="93" t="s">
        <v>120</v>
      </c>
      <c r="B82" s="61" t="s">
        <v>117</v>
      </c>
      <c r="C82" s="62"/>
      <c r="D82" s="62"/>
      <c r="E82" s="62"/>
      <c r="F82" s="61" t="s">
        <v>123</v>
      </c>
      <c r="G82" s="62" t="s">
        <v>337</v>
      </c>
      <c r="H82" s="94"/>
      <c r="I82" s="62"/>
      <c r="J82" s="62"/>
      <c r="K82" s="62"/>
      <c r="L82" s="62"/>
    </row>
    <row r="83" spans="1:12" x14ac:dyDescent="0.25">
      <c r="A83" s="93">
        <v>5</v>
      </c>
      <c r="B83" s="101" t="s">
        <v>124</v>
      </c>
      <c r="C83" s="62"/>
      <c r="D83" s="62"/>
      <c r="E83" s="62"/>
      <c r="F83" s="62"/>
      <c r="G83" s="62"/>
      <c r="H83" s="94"/>
      <c r="I83" s="62"/>
      <c r="J83" s="62"/>
      <c r="K83" s="62"/>
      <c r="L83" s="62"/>
    </row>
    <row r="84" spans="1:12" x14ac:dyDescent="0.25">
      <c r="A84" s="93" t="s">
        <v>126</v>
      </c>
      <c r="B84" s="61" t="s">
        <v>125</v>
      </c>
      <c r="C84" s="62"/>
      <c r="D84" s="62"/>
      <c r="E84" s="62"/>
      <c r="F84" s="62" t="s">
        <v>127</v>
      </c>
      <c r="G84" s="62" t="s">
        <v>337</v>
      </c>
      <c r="H84" s="94"/>
      <c r="I84" s="62"/>
      <c r="J84" s="62"/>
      <c r="K84" s="62"/>
      <c r="L84" s="62"/>
    </row>
    <row r="85" spans="1:12" x14ac:dyDescent="0.25">
      <c r="A85" s="93">
        <v>6</v>
      </c>
      <c r="B85" s="101" t="s">
        <v>128</v>
      </c>
      <c r="C85" s="62"/>
      <c r="D85" s="62"/>
      <c r="E85" s="62"/>
      <c r="F85" s="62"/>
      <c r="G85" s="62"/>
      <c r="H85" s="94"/>
      <c r="I85" s="62"/>
      <c r="J85" s="62"/>
      <c r="K85" s="62"/>
      <c r="L85" s="62"/>
    </row>
    <row r="86" spans="1:12" x14ac:dyDescent="0.25">
      <c r="A86" s="93" t="s">
        <v>130</v>
      </c>
      <c r="B86" s="61" t="s">
        <v>129</v>
      </c>
      <c r="C86" s="62"/>
      <c r="D86" s="62"/>
      <c r="E86" s="62"/>
      <c r="F86" s="62" t="s">
        <v>122</v>
      </c>
      <c r="G86" s="62" t="s">
        <v>337</v>
      </c>
      <c r="H86" s="94"/>
      <c r="I86" s="62"/>
      <c r="J86" s="62"/>
      <c r="K86" s="62"/>
      <c r="L86" s="62"/>
    </row>
    <row r="87" spans="1:12" x14ac:dyDescent="0.25">
      <c r="A87" s="93">
        <v>7</v>
      </c>
      <c r="B87" s="101" t="s">
        <v>131</v>
      </c>
      <c r="C87" s="62"/>
      <c r="D87" s="62"/>
      <c r="E87" s="62"/>
      <c r="F87" s="62"/>
      <c r="G87" s="62"/>
      <c r="H87" s="94"/>
      <c r="I87" s="62"/>
      <c r="J87" s="62"/>
      <c r="K87" s="62"/>
      <c r="L87" s="62"/>
    </row>
    <row r="88" spans="1:12" x14ac:dyDescent="0.25">
      <c r="A88" s="93" t="s">
        <v>136</v>
      </c>
      <c r="B88" s="61" t="s">
        <v>132</v>
      </c>
      <c r="C88" s="62"/>
      <c r="D88" s="62"/>
      <c r="E88" s="62"/>
      <c r="F88" s="61" t="s">
        <v>123</v>
      </c>
      <c r="G88" s="62" t="s">
        <v>337</v>
      </c>
      <c r="H88" s="94"/>
      <c r="I88" s="62"/>
      <c r="J88" s="62"/>
      <c r="K88" s="62"/>
      <c r="L88" s="62"/>
    </row>
    <row r="89" spans="1:12" ht="25.5" x14ac:dyDescent="0.25">
      <c r="A89" s="93" t="s">
        <v>137</v>
      </c>
      <c r="B89" s="61" t="s">
        <v>133</v>
      </c>
      <c r="C89" s="62"/>
      <c r="D89" s="62"/>
      <c r="E89" s="62"/>
      <c r="F89" s="61" t="s">
        <v>122</v>
      </c>
      <c r="G89" s="62" t="s">
        <v>337</v>
      </c>
      <c r="H89" s="94"/>
      <c r="I89" s="62"/>
      <c r="J89" s="62"/>
      <c r="K89" s="62"/>
      <c r="L89" s="62"/>
    </row>
    <row r="90" spans="1:12" x14ac:dyDescent="0.25">
      <c r="A90" s="93" t="s">
        <v>138</v>
      </c>
      <c r="B90" s="61" t="s">
        <v>134</v>
      </c>
      <c r="C90" s="62"/>
      <c r="D90" s="62"/>
      <c r="E90" s="62"/>
      <c r="F90" s="61" t="s">
        <v>122</v>
      </c>
      <c r="G90" s="62" t="s">
        <v>337</v>
      </c>
      <c r="H90" s="94"/>
      <c r="I90" s="62"/>
      <c r="J90" s="62"/>
      <c r="K90" s="62"/>
      <c r="L90" s="62"/>
    </row>
    <row r="91" spans="1:12" x14ac:dyDescent="0.25">
      <c r="A91" s="93" t="s">
        <v>139</v>
      </c>
      <c r="B91" s="61" t="s">
        <v>135</v>
      </c>
      <c r="C91" s="62"/>
      <c r="D91" s="62"/>
      <c r="E91" s="62"/>
      <c r="F91" s="61" t="s">
        <v>122</v>
      </c>
      <c r="G91" s="62" t="s">
        <v>337</v>
      </c>
      <c r="H91" s="94"/>
      <c r="I91" s="62"/>
      <c r="J91" s="62"/>
      <c r="K91" s="62"/>
      <c r="L91" s="62"/>
    </row>
    <row r="92" spans="1:12" x14ac:dyDescent="0.25">
      <c r="A92" s="93">
        <v>8</v>
      </c>
      <c r="B92" s="101" t="s">
        <v>140</v>
      </c>
      <c r="C92" s="62"/>
      <c r="D92" s="62"/>
      <c r="E92" s="62"/>
      <c r="F92" s="62"/>
      <c r="G92" s="62"/>
      <c r="H92" s="94"/>
      <c r="I92" s="62"/>
      <c r="J92" s="62"/>
      <c r="K92" s="62"/>
      <c r="L92" s="62"/>
    </row>
    <row r="93" spans="1:12" x14ac:dyDescent="0.25">
      <c r="A93" s="93" t="s">
        <v>144</v>
      </c>
      <c r="B93" s="61" t="s">
        <v>141</v>
      </c>
      <c r="C93" s="62"/>
      <c r="D93" s="62"/>
      <c r="E93" s="62"/>
      <c r="F93" s="61" t="s">
        <v>147</v>
      </c>
      <c r="G93" s="62" t="s">
        <v>337</v>
      </c>
      <c r="H93" s="94"/>
      <c r="I93" s="62"/>
      <c r="J93" s="62"/>
      <c r="K93" s="62"/>
      <c r="L93" s="62"/>
    </row>
    <row r="94" spans="1:12" x14ac:dyDescent="0.25">
      <c r="A94" s="93" t="s">
        <v>145</v>
      </c>
      <c r="B94" s="61" t="s">
        <v>142</v>
      </c>
      <c r="C94" s="62"/>
      <c r="D94" s="62"/>
      <c r="E94" s="62"/>
      <c r="F94" s="61" t="s">
        <v>148</v>
      </c>
      <c r="G94" s="62" t="s">
        <v>337</v>
      </c>
      <c r="H94" s="94"/>
      <c r="I94" s="62"/>
      <c r="J94" s="62"/>
      <c r="K94" s="62"/>
      <c r="L94" s="62"/>
    </row>
    <row r="95" spans="1:12" ht="25.5" x14ac:dyDescent="0.25">
      <c r="A95" s="93" t="s">
        <v>146</v>
      </c>
      <c r="B95" s="61" t="s">
        <v>143</v>
      </c>
      <c r="C95" s="62"/>
      <c r="D95" s="62"/>
      <c r="E95" s="62"/>
      <c r="F95" s="61" t="s">
        <v>149</v>
      </c>
      <c r="G95" s="62" t="s">
        <v>337</v>
      </c>
      <c r="H95" s="94"/>
      <c r="I95" s="62"/>
      <c r="J95" s="62"/>
      <c r="K95" s="62"/>
      <c r="L95" s="62"/>
    </row>
    <row r="96" spans="1:12" x14ac:dyDescent="0.25">
      <c r="A96" s="93">
        <v>9</v>
      </c>
      <c r="B96" s="101" t="s">
        <v>150</v>
      </c>
      <c r="C96" s="62"/>
      <c r="D96" s="62"/>
      <c r="E96" s="62"/>
      <c r="F96" s="62"/>
      <c r="G96" s="62"/>
      <c r="H96" s="94"/>
      <c r="I96" s="62"/>
      <c r="J96" s="62"/>
      <c r="K96" s="62"/>
      <c r="L96" s="62"/>
    </row>
    <row r="97" spans="1:12" x14ac:dyDescent="0.25">
      <c r="A97" s="93" t="s">
        <v>155</v>
      </c>
      <c r="B97" s="61" t="s">
        <v>151</v>
      </c>
      <c r="C97" s="62"/>
      <c r="D97" s="62"/>
      <c r="E97" s="62"/>
      <c r="F97" s="62" t="s">
        <v>122</v>
      </c>
      <c r="G97" s="62" t="s">
        <v>337</v>
      </c>
      <c r="H97" s="94"/>
      <c r="I97" s="62"/>
      <c r="J97" s="62"/>
      <c r="K97" s="62"/>
      <c r="L97" s="62"/>
    </row>
    <row r="98" spans="1:12" x14ac:dyDescent="0.25">
      <c r="A98" s="93">
        <v>10</v>
      </c>
      <c r="B98" s="101" t="s">
        <v>152</v>
      </c>
      <c r="C98" s="62"/>
      <c r="D98" s="62"/>
      <c r="E98" s="62"/>
      <c r="F98" s="62"/>
      <c r="G98" s="62"/>
      <c r="H98" s="94"/>
      <c r="I98" s="62"/>
      <c r="J98" s="62"/>
      <c r="K98" s="62"/>
      <c r="L98" s="62"/>
    </row>
    <row r="99" spans="1:12" x14ac:dyDescent="0.25">
      <c r="A99" s="93">
        <v>11</v>
      </c>
      <c r="B99" s="101" t="s">
        <v>153</v>
      </c>
      <c r="C99" s="62"/>
      <c r="D99" s="62"/>
      <c r="E99" s="62"/>
      <c r="F99" s="62"/>
      <c r="G99" s="62"/>
      <c r="H99" s="94"/>
      <c r="I99" s="62"/>
      <c r="J99" s="62"/>
      <c r="K99" s="62"/>
      <c r="L99" s="62"/>
    </row>
    <row r="100" spans="1:12" x14ac:dyDescent="0.25">
      <c r="A100" s="93">
        <v>12</v>
      </c>
      <c r="B100" s="101" t="s">
        <v>154</v>
      </c>
      <c r="C100" s="62"/>
      <c r="D100" s="62"/>
      <c r="E100" s="62"/>
      <c r="F100" s="62">
        <v>24</v>
      </c>
      <c r="G100" s="62" t="s">
        <v>343</v>
      </c>
      <c r="H100" s="94"/>
      <c r="I100" s="62"/>
      <c r="J100" s="62"/>
      <c r="K100" s="62"/>
      <c r="L100" s="62"/>
    </row>
    <row r="101" spans="1:12" x14ac:dyDescent="0.25">
      <c r="A101" s="142"/>
      <c r="B101" s="143"/>
      <c r="C101" s="39"/>
      <c r="D101" s="39"/>
      <c r="E101" s="39"/>
      <c r="F101" s="39"/>
      <c r="G101" s="39"/>
      <c r="H101" s="94"/>
      <c r="I101" s="62"/>
      <c r="J101" s="62"/>
      <c r="K101" s="62"/>
      <c r="L101" s="62"/>
    </row>
    <row r="102" spans="1:12" ht="16.5" customHeight="1" x14ac:dyDescent="0.25">
      <c r="H102" s="94" t="s">
        <v>22</v>
      </c>
      <c r="I102" s="62"/>
      <c r="J102" s="62"/>
      <c r="K102" s="62"/>
      <c r="L102" s="62"/>
    </row>
    <row r="103" spans="1:12" x14ac:dyDescent="0.25">
      <c r="B103" s="96" t="s">
        <v>157</v>
      </c>
      <c r="H103" s="95" t="s">
        <v>21</v>
      </c>
      <c r="I103" s="62"/>
      <c r="J103" s="62"/>
      <c r="K103" s="62"/>
      <c r="L103" s="62"/>
    </row>
    <row r="104" spans="1:12" x14ac:dyDescent="0.25">
      <c r="B104" s="149" t="s">
        <v>156</v>
      </c>
      <c r="C104" s="149"/>
      <c r="D104" s="149"/>
      <c r="E104" s="149"/>
      <c r="F104" s="149"/>
      <c r="G104" s="149"/>
      <c r="H104" s="149"/>
      <c r="I104" s="149"/>
      <c r="J104" s="149"/>
      <c r="K104" s="149"/>
      <c r="L104" s="149"/>
    </row>
    <row r="106" spans="1:12" x14ac:dyDescent="0.25">
      <c r="B106" s="145" t="s">
        <v>158</v>
      </c>
      <c r="C106" s="146"/>
    </row>
    <row r="107" spans="1:12" ht="38.25" x14ac:dyDescent="0.25">
      <c r="A107" s="5" t="s">
        <v>0</v>
      </c>
      <c r="B107" s="6" t="s">
        <v>1</v>
      </c>
      <c r="C107" s="7" t="s">
        <v>11</v>
      </c>
      <c r="D107" s="7" t="s">
        <v>12</v>
      </c>
      <c r="E107" s="7" t="s">
        <v>13</v>
      </c>
      <c r="F107" s="8" t="s">
        <v>2</v>
      </c>
      <c r="G107" s="7" t="s">
        <v>3</v>
      </c>
      <c r="H107" s="9" t="s">
        <v>4</v>
      </c>
      <c r="I107" s="7" t="s">
        <v>5</v>
      </c>
      <c r="J107" s="7" t="s">
        <v>6</v>
      </c>
      <c r="K107" s="7" t="s">
        <v>7</v>
      </c>
      <c r="L107" s="7" t="s">
        <v>8</v>
      </c>
    </row>
    <row r="108" spans="1:12" x14ac:dyDescent="0.25">
      <c r="A108" s="68">
        <v>1</v>
      </c>
      <c r="B108" s="61" t="s">
        <v>159</v>
      </c>
      <c r="C108" s="80" t="s">
        <v>9</v>
      </c>
      <c r="D108" s="11"/>
      <c r="E108" s="79"/>
      <c r="F108" s="61" t="s">
        <v>166</v>
      </c>
      <c r="G108" s="70" t="s">
        <v>337</v>
      </c>
      <c r="H108" s="59"/>
      <c r="I108" s="13" t="e">
        <f>F108*H108</f>
        <v>#VALUE!</v>
      </c>
      <c r="J108" s="14"/>
      <c r="K108" s="13" t="e">
        <f>I108*J108</f>
        <v>#VALUE!</v>
      </c>
      <c r="L108" s="13" t="e">
        <f>I108+K108</f>
        <v>#VALUE!</v>
      </c>
    </row>
    <row r="109" spans="1:12" x14ac:dyDescent="0.25">
      <c r="A109" s="68">
        <v>2</v>
      </c>
      <c r="B109" s="61" t="s">
        <v>160</v>
      </c>
      <c r="C109" s="80"/>
      <c r="D109" s="11"/>
      <c r="E109" s="79"/>
      <c r="F109" s="61" t="s">
        <v>167</v>
      </c>
      <c r="G109" s="70" t="s">
        <v>337</v>
      </c>
      <c r="H109" s="59"/>
      <c r="I109" s="13"/>
      <c r="J109" s="14"/>
      <c r="K109" s="13"/>
      <c r="L109" s="13"/>
    </row>
    <row r="110" spans="1:12" x14ac:dyDescent="0.25">
      <c r="A110" s="68">
        <v>3</v>
      </c>
      <c r="B110" s="61" t="s">
        <v>161</v>
      </c>
      <c r="C110" s="80"/>
      <c r="D110" s="11"/>
      <c r="E110" s="79"/>
      <c r="F110" s="61" t="s">
        <v>168</v>
      </c>
      <c r="G110" s="70" t="s">
        <v>337</v>
      </c>
      <c r="H110" s="59"/>
      <c r="I110" s="13"/>
      <c r="J110" s="14"/>
      <c r="K110" s="13"/>
      <c r="L110" s="13"/>
    </row>
    <row r="111" spans="1:12" x14ac:dyDescent="0.25">
      <c r="A111" s="68">
        <v>4</v>
      </c>
      <c r="B111" s="61" t="s">
        <v>162</v>
      </c>
      <c r="C111" s="80"/>
      <c r="D111" s="11"/>
      <c r="E111" s="79"/>
      <c r="F111" s="61" t="s">
        <v>169</v>
      </c>
      <c r="G111" s="70" t="s">
        <v>337</v>
      </c>
      <c r="H111" s="59"/>
      <c r="I111" s="13"/>
      <c r="J111" s="14"/>
      <c r="K111" s="13"/>
      <c r="L111" s="13"/>
    </row>
    <row r="112" spans="1:12" x14ac:dyDescent="0.25">
      <c r="A112" s="68">
        <v>5</v>
      </c>
      <c r="B112" s="61" t="s">
        <v>163</v>
      </c>
      <c r="C112" s="80"/>
      <c r="D112" s="11"/>
      <c r="E112" s="79"/>
      <c r="F112" s="61" t="s">
        <v>170</v>
      </c>
      <c r="G112" s="70" t="s">
        <v>337</v>
      </c>
      <c r="H112" s="59"/>
      <c r="I112" s="13"/>
      <c r="J112" s="14"/>
      <c r="K112" s="13"/>
      <c r="L112" s="13"/>
    </row>
    <row r="113" spans="1:12" x14ac:dyDescent="0.25">
      <c r="A113" s="84">
        <v>6</v>
      </c>
      <c r="B113" s="61" t="s">
        <v>164</v>
      </c>
      <c r="C113" s="97"/>
      <c r="D113" s="98"/>
      <c r="E113" s="99"/>
      <c r="F113" s="85" t="s">
        <v>171</v>
      </c>
      <c r="G113" s="89" t="s">
        <v>337</v>
      </c>
      <c r="H113" s="90"/>
      <c r="I113" s="91"/>
      <c r="J113" s="92"/>
      <c r="K113" s="91"/>
      <c r="L113" s="91"/>
    </row>
    <row r="114" spans="1:12" ht="25.5" x14ac:dyDescent="0.25">
      <c r="A114" s="33">
        <v>7</v>
      </c>
      <c r="B114" s="61" t="s">
        <v>165</v>
      </c>
      <c r="C114" s="11"/>
      <c r="D114" s="11"/>
      <c r="E114" s="11"/>
      <c r="F114" s="61" t="s">
        <v>149</v>
      </c>
      <c r="G114" s="61" t="s">
        <v>337</v>
      </c>
      <c r="H114" s="12"/>
      <c r="I114" s="13"/>
      <c r="J114" s="14"/>
      <c r="K114" s="13"/>
      <c r="L114" s="13"/>
    </row>
    <row r="115" spans="1:12" x14ac:dyDescent="0.25">
      <c r="A115" s="35"/>
      <c r="B115" s="82"/>
      <c r="C115" s="17"/>
      <c r="D115" s="17"/>
      <c r="E115" s="17"/>
      <c r="F115" s="82"/>
      <c r="G115" s="82"/>
      <c r="H115" s="94" t="s">
        <v>22</v>
      </c>
      <c r="I115" s="13"/>
      <c r="J115" s="14"/>
      <c r="K115" s="13"/>
      <c r="L115" s="13"/>
    </row>
    <row r="116" spans="1:12" x14ac:dyDescent="0.25">
      <c r="A116" s="35"/>
      <c r="B116" s="96" t="s">
        <v>157</v>
      </c>
      <c r="C116" s="37"/>
      <c r="D116" s="37"/>
      <c r="E116" s="37"/>
      <c r="F116" s="82"/>
      <c r="G116" s="82"/>
      <c r="H116" s="95" t="s">
        <v>21</v>
      </c>
      <c r="I116" s="13"/>
      <c r="J116" s="14"/>
      <c r="K116" s="77"/>
      <c r="L116" s="13"/>
    </row>
    <row r="119" spans="1:12" x14ac:dyDescent="0.25">
      <c r="B119" s="63" t="s">
        <v>172</v>
      </c>
      <c r="C119" s="4"/>
    </row>
    <row r="120" spans="1:12" x14ac:dyDescent="0.25">
      <c r="B120" s="63" t="s">
        <v>173</v>
      </c>
      <c r="C120" s="4"/>
    </row>
    <row r="121" spans="1:12" ht="38.25" x14ac:dyDescent="0.25">
      <c r="A121" s="5" t="s">
        <v>0</v>
      </c>
      <c r="B121" s="6" t="s">
        <v>1</v>
      </c>
      <c r="C121" s="7" t="s">
        <v>11</v>
      </c>
      <c r="D121" s="7" t="s">
        <v>12</v>
      </c>
      <c r="E121" s="7" t="s">
        <v>13</v>
      </c>
      <c r="F121" s="8" t="s">
        <v>2</v>
      </c>
      <c r="G121" s="7" t="s">
        <v>3</v>
      </c>
      <c r="H121" s="9" t="s">
        <v>4</v>
      </c>
      <c r="I121" s="7" t="s">
        <v>5</v>
      </c>
      <c r="J121" s="7" t="s">
        <v>6</v>
      </c>
      <c r="K121" s="7" t="s">
        <v>7</v>
      </c>
      <c r="L121" s="7" t="s">
        <v>8</v>
      </c>
    </row>
    <row r="122" spans="1:12" x14ac:dyDescent="0.25">
      <c r="A122" s="68">
        <v>1</v>
      </c>
      <c r="B122" s="61" t="s">
        <v>174</v>
      </c>
      <c r="C122" s="11" t="s">
        <v>9</v>
      </c>
      <c r="D122" s="11"/>
      <c r="E122" s="11"/>
      <c r="F122" s="61" t="s">
        <v>200</v>
      </c>
      <c r="G122" s="61" t="s">
        <v>337</v>
      </c>
      <c r="H122" s="12"/>
      <c r="I122" s="13" t="e">
        <f>F122*H122</f>
        <v>#VALUE!</v>
      </c>
      <c r="J122" s="14"/>
      <c r="K122" s="13" t="e">
        <f>I122*J122</f>
        <v>#VALUE!</v>
      </c>
      <c r="L122" s="13" t="e">
        <f>I122+K122</f>
        <v>#VALUE!</v>
      </c>
    </row>
    <row r="123" spans="1:12" x14ac:dyDescent="0.25">
      <c r="A123" s="68">
        <v>2</v>
      </c>
      <c r="B123" s="61" t="s">
        <v>175</v>
      </c>
      <c r="C123" s="11"/>
      <c r="D123" s="11"/>
      <c r="E123" s="11"/>
      <c r="F123" s="61" t="s">
        <v>201</v>
      </c>
      <c r="G123" s="61" t="s">
        <v>337</v>
      </c>
      <c r="H123" s="12"/>
      <c r="I123" s="13"/>
      <c r="J123" s="14"/>
      <c r="K123" s="13"/>
      <c r="L123" s="13"/>
    </row>
    <row r="124" spans="1:12" x14ac:dyDescent="0.25">
      <c r="A124" s="68">
        <v>3</v>
      </c>
      <c r="B124" s="61" t="s">
        <v>176</v>
      </c>
      <c r="C124" s="11"/>
      <c r="D124" s="11"/>
      <c r="E124" s="11"/>
      <c r="F124" s="61" t="s">
        <v>202</v>
      </c>
      <c r="G124" s="61" t="s">
        <v>337</v>
      </c>
      <c r="H124" s="12"/>
      <c r="I124" s="13"/>
      <c r="J124" s="14"/>
      <c r="K124" s="13"/>
      <c r="L124" s="13"/>
    </row>
    <row r="125" spans="1:12" x14ac:dyDescent="0.25">
      <c r="A125" s="68">
        <v>4</v>
      </c>
      <c r="B125" s="61" t="s">
        <v>177</v>
      </c>
      <c r="C125" s="11"/>
      <c r="D125" s="11"/>
      <c r="E125" s="11"/>
      <c r="F125" s="61" t="s">
        <v>203</v>
      </c>
      <c r="G125" s="61" t="s">
        <v>337</v>
      </c>
      <c r="H125" s="12"/>
      <c r="I125" s="13"/>
      <c r="J125" s="14"/>
      <c r="K125" s="13"/>
      <c r="L125" s="13"/>
    </row>
    <row r="126" spans="1:12" x14ac:dyDescent="0.25">
      <c r="A126" s="68">
        <v>5</v>
      </c>
      <c r="B126" s="61" t="s">
        <v>178</v>
      </c>
      <c r="C126" s="11"/>
      <c r="D126" s="11"/>
      <c r="E126" s="11"/>
      <c r="F126" s="61" t="s">
        <v>204</v>
      </c>
      <c r="G126" s="61" t="s">
        <v>337</v>
      </c>
      <c r="H126" s="12"/>
      <c r="I126" s="13"/>
      <c r="J126" s="14"/>
      <c r="K126" s="13"/>
      <c r="L126" s="13"/>
    </row>
    <row r="127" spans="1:12" x14ac:dyDescent="0.25">
      <c r="A127" s="84">
        <v>6</v>
      </c>
      <c r="B127" s="61" t="s">
        <v>179</v>
      </c>
      <c r="C127" s="11"/>
      <c r="D127" s="11"/>
      <c r="E127" s="11"/>
      <c r="F127" s="61" t="s">
        <v>122</v>
      </c>
      <c r="G127" s="61" t="s">
        <v>337</v>
      </c>
      <c r="H127" s="12"/>
      <c r="I127" s="13"/>
      <c r="J127" s="14"/>
      <c r="K127" s="13"/>
      <c r="L127" s="13"/>
    </row>
    <row r="128" spans="1:12" x14ac:dyDescent="0.25">
      <c r="A128" s="68">
        <v>7</v>
      </c>
      <c r="B128" s="61" t="s">
        <v>180</v>
      </c>
      <c r="C128" s="11"/>
      <c r="D128" s="11"/>
      <c r="E128" s="11"/>
      <c r="F128" s="61" t="s">
        <v>121</v>
      </c>
      <c r="G128" s="61" t="s">
        <v>337</v>
      </c>
      <c r="H128" s="12"/>
      <c r="I128" s="13"/>
      <c r="J128" s="14"/>
      <c r="K128" s="13"/>
      <c r="L128" s="13"/>
    </row>
    <row r="129" spans="1:12" x14ac:dyDescent="0.25">
      <c r="A129" s="93">
        <v>8</v>
      </c>
      <c r="B129" s="61" t="s">
        <v>181</v>
      </c>
      <c r="C129" s="62"/>
      <c r="D129" s="62"/>
      <c r="E129" s="62"/>
      <c r="F129" s="61" t="s">
        <v>121</v>
      </c>
      <c r="G129" s="62" t="s">
        <v>337</v>
      </c>
      <c r="H129" s="94"/>
      <c r="I129" s="62"/>
      <c r="J129" s="62"/>
      <c r="K129" s="62"/>
      <c r="L129" s="62"/>
    </row>
    <row r="130" spans="1:12" x14ac:dyDescent="0.25">
      <c r="A130" s="93">
        <v>9</v>
      </c>
      <c r="B130" s="61" t="s">
        <v>182</v>
      </c>
      <c r="C130" s="62"/>
      <c r="D130" s="62"/>
      <c r="E130" s="62"/>
      <c r="F130" s="61" t="s">
        <v>123</v>
      </c>
      <c r="G130" s="62" t="s">
        <v>337</v>
      </c>
      <c r="H130" s="94"/>
      <c r="I130" s="62"/>
      <c r="J130" s="62"/>
      <c r="K130" s="62"/>
      <c r="L130" s="62"/>
    </row>
    <row r="131" spans="1:12" x14ac:dyDescent="0.25">
      <c r="A131" s="93">
        <v>10</v>
      </c>
      <c r="B131" s="61" t="s">
        <v>183</v>
      </c>
      <c r="C131" s="62"/>
      <c r="D131" s="62"/>
      <c r="E131" s="62"/>
      <c r="F131" s="61" t="s">
        <v>121</v>
      </c>
      <c r="G131" s="62" t="s">
        <v>337</v>
      </c>
      <c r="H131" s="94"/>
      <c r="I131" s="62"/>
      <c r="J131" s="62"/>
      <c r="K131" s="62"/>
      <c r="L131" s="62"/>
    </row>
    <row r="132" spans="1:12" x14ac:dyDescent="0.25">
      <c r="A132" s="93">
        <v>11</v>
      </c>
      <c r="B132" s="61" t="s">
        <v>184</v>
      </c>
      <c r="C132" s="62"/>
      <c r="D132" s="62"/>
      <c r="E132" s="62"/>
      <c r="F132" s="61" t="s">
        <v>205</v>
      </c>
      <c r="G132" s="62" t="s">
        <v>337</v>
      </c>
      <c r="H132" s="94"/>
      <c r="I132" s="62"/>
      <c r="J132" s="62"/>
      <c r="K132" s="62"/>
      <c r="L132" s="62"/>
    </row>
    <row r="133" spans="1:12" x14ac:dyDescent="0.25">
      <c r="A133" s="93">
        <v>12</v>
      </c>
      <c r="B133" s="61" t="s">
        <v>185</v>
      </c>
      <c r="C133" s="62"/>
      <c r="D133" s="62"/>
      <c r="E133" s="62"/>
      <c r="F133" s="61" t="s">
        <v>206</v>
      </c>
      <c r="G133" s="62" t="s">
        <v>337</v>
      </c>
      <c r="H133" s="94"/>
      <c r="I133" s="62"/>
      <c r="J133" s="62"/>
      <c r="K133" s="62"/>
      <c r="L133" s="62"/>
    </row>
    <row r="134" spans="1:12" x14ac:dyDescent="0.25">
      <c r="A134" s="93">
        <v>13</v>
      </c>
      <c r="B134" s="61" t="s">
        <v>186</v>
      </c>
      <c r="C134" s="62"/>
      <c r="D134" s="62"/>
      <c r="E134" s="62"/>
      <c r="F134" s="61" t="s">
        <v>207</v>
      </c>
      <c r="G134" s="62" t="s">
        <v>337</v>
      </c>
      <c r="H134" s="94"/>
      <c r="I134" s="62"/>
      <c r="J134" s="62"/>
      <c r="K134" s="62"/>
      <c r="L134" s="62"/>
    </row>
    <row r="135" spans="1:12" x14ac:dyDescent="0.25">
      <c r="A135" s="93">
        <v>14</v>
      </c>
      <c r="B135" s="61" t="s">
        <v>187</v>
      </c>
      <c r="C135" s="62"/>
      <c r="D135" s="62"/>
      <c r="E135" s="62"/>
      <c r="F135" s="61" t="s">
        <v>122</v>
      </c>
      <c r="G135" s="62" t="s">
        <v>337</v>
      </c>
      <c r="H135" s="94"/>
      <c r="I135" s="62"/>
      <c r="J135" s="62"/>
      <c r="K135" s="62"/>
      <c r="L135" s="62"/>
    </row>
    <row r="136" spans="1:12" x14ac:dyDescent="0.25">
      <c r="A136" s="93">
        <v>15</v>
      </c>
      <c r="B136" s="61" t="s">
        <v>188</v>
      </c>
      <c r="C136" s="62"/>
      <c r="D136" s="62"/>
      <c r="E136" s="62"/>
      <c r="F136" s="61" t="s">
        <v>208</v>
      </c>
      <c r="G136" s="62" t="s">
        <v>337</v>
      </c>
      <c r="H136" s="94"/>
      <c r="I136" s="62"/>
      <c r="J136" s="62"/>
      <c r="K136" s="62"/>
      <c r="L136" s="62"/>
    </row>
    <row r="137" spans="1:12" x14ac:dyDescent="0.25">
      <c r="A137" s="93">
        <v>16</v>
      </c>
      <c r="B137" s="61" t="s">
        <v>189</v>
      </c>
      <c r="C137" s="62"/>
      <c r="D137" s="62"/>
      <c r="E137" s="62"/>
      <c r="F137" s="61" t="s">
        <v>208</v>
      </c>
      <c r="G137" s="62" t="s">
        <v>337</v>
      </c>
      <c r="H137" s="94"/>
      <c r="I137" s="62"/>
      <c r="J137" s="62"/>
      <c r="K137" s="62"/>
      <c r="L137" s="62"/>
    </row>
    <row r="138" spans="1:12" x14ac:dyDescent="0.25">
      <c r="A138" s="93">
        <v>17</v>
      </c>
      <c r="B138" s="61" t="s">
        <v>190</v>
      </c>
      <c r="C138" s="62"/>
      <c r="D138" s="62"/>
      <c r="E138" s="62"/>
      <c r="F138" s="61" t="s">
        <v>166</v>
      </c>
      <c r="G138" s="62" t="s">
        <v>337</v>
      </c>
      <c r="H138" s="94"/>
      <c r="I138" s="62"/>
      <c r="J138" s="62"/>
      <c r="K138" s="62"/>
      <c r="L138" s="62"/>
    </row>
    <row r="139" spans="1:12" x14ac:dyDescent="0.25">
      <c r="A139" s="93">
        <v>18</v>
      </c>
      <c r="B139" s="61" t="s">
        <v>191</v>
      </c>
      <c r="C139" s="62"/>
      <c r="D139" s="62"/>
      <c r="E139" s="62"/>
      <c r="F139" s="61" t="s">
        <v>147</v>
      </c>
      <c r="G139" s="62" t="s">
        <v>337</v>
      </c>
      <c r="H139" s="94"/>
      <c r="I139" s="62"/>
      <c r="J139" s="62"/>
      <c r="K139" s="62"/>
      <c r="L139" s="62"/>
    </row>
    <row r="140" spans="1:12" ht="25.5" x14ac:dyDescent="0.25">
      <c r="A140" s="93">
        <v>19</v>
      </c>
      <c r="B140" s="61" t="s">
        <v>214</v>
      </c>
      <c r="C140" s="62"/>
      <c r="D140" s="62"/>
      <c r="E140" s="62"/>
      <c r="F140" s="61" t="s">
        <v>209</v>
      </c>
      <c r="G140" s="62" t="s">
        <v>337</v>
      </c>
      <c r="H140" s="94"/>
      <c r="I140" s="62"/>
      <c r="J140" s="62"/>
      <c r="K140" s="62"/>
      <c r="L140" s="62"/>
    </row>
    <row r="141" spans="1:12" x14ac:dyDescent="0.25">
      <c r="A141" s="93">
        <v>20</v>
      </c>
      <c r="B141" s="61" t="s">
        <v>192</v>
      </c>
      <c r="C141" s="62"/>
      <c r="D141" s="62"/>
      <c r="E141" s="62"/>
      <c r="F141" s="61" t="s">
        <v>122</v>
      </c>
      <c r="G141" s="62" t="s">
        <v>337</v>
      </c>
      <c r="H141" s="94"/>
      <c r="I141" s="62"/>
      <c r="J141" s="62"/>
      <c r="K141" s="62"/>
      <c r="L141" s="62"/>
    </row>
    <row r="142" spans="1:12" ht="25.5" x14ac:dyDescent="0.25">
      <c r="A142" s="93">
        <v>21</v>
      </c>
      <c r="B142" s="61" t="s">
        <v>199</v>
      </c>
      <c r="C142" s="62"/>
      <c r="D142" s="62"/>
      <c r="E142" s="62"/>
      <c r="F142" s="61" t="s">
        <v>210</v>
      </c>
      <c r="G142" s="62" t="s">
        <v>337</v>
      </c>
      <c r="H142" s="94"/>
      <c r="I142" s="62"/>
      <c r="J142" s="62"/>
      <c r="K142" s="62"/>
      <c r="L142" s="62"/>
    </row>
    <row r="143" spans="1:12" x14ac:dyDescent="0.25">
      <c r="A143" s="93">
        <v>22</v>
      </c>
      <c r="B143" s="61" t="s">
        <v>193</v>
      </c>
      <c r="C143" s="62"/>
      <c r="D143" s="62"/>
      <c r="E143" s="62"/>
      <c r="F143" s="61" t="s">
        <v>122</v>
      </c>
      <c r="G143" s="62" t="s">
        <v>337</v>
      </c>
      <c r="H143" s="94"/>
      <c r="I143" s="62"/>
      <c r="J143" s="62"/>
      <c r="K143" s="62"/>
      <c r="L143" s="62"/>
    </row>
    <row r="144" spans="1:12" x14ac:dyDescent="0.25">
      <c r="A144" s="93">
        <v>23</v>
      </c>
      <c r="B144" s="61" t="s">
        <v>194</v>
      </c>
      <c r="C144" s="62"/>
      <c r="D144" s="62"/>
      <c r="E144" s="62"/>
      <c r="F144" s="61" t="s">
        <v>211</v>
      </c>
      <c r="G144" s="62" t="s">
        <v>337</v>
      </c>
      <c r="H144" s="94"/>
      <c r="I144" s="62"/>
      <c r="J144" s="62"/>
      <c r="K144" s="62"/>
      <c r="L144" s="62"/>
    </row>
    <row r="145" spans="1:12" x14ac:dyDescent="0.25">
      <c r="A145" s="93">
        <v>24</v>
      </c>
      <c r="B145" s="61" t="s">
        <v>195</v>
      </c>
      <c r="C145" s="62"/>
      <c r="D145" s="62"/>
      <c r="E145" s="62"/>
      <c r="F145" s="61" t="s">
        <v>212</v>
      </c>
      <c r="G145" s="62" t="s">
        <v>337</v>
      </c>
      <c r="H145" s="94"/>
      <c r="I145" s="62"/>
      <c r="J145" s="62"/>
      <c r="K145" s="62"/>
      <c r="L145" s="62"/>
    </row>
    <row r="146" spans="1:12" x14ac:dyDescent="0.25">
      <c r="A146" s="93">
        <v>25</v>
      </c>
      <c r="B146" s="61" t="s">
        <v>196</v>
      </c>
      <c r="C146" s="62"/>
      <c r="D146" s="62"/>
      <c r="E146" s="62"/>
      <c r="F146" s="61" t="s">
        <v>122</v>
      </c>
      <c r="G146" s="62" t="s">
        <v>337</v>
      </c>
      <c r="H146" s="94"/>
      <c r="I146" s="62"/>
      <c r="J146" s="62"/>
      <c r="K146" s="62"/>
      <c r="L146" s="62"/>
    </row>
    <row r="147" spans="1:12" x14ac:dyDescent="0.25">
      <c r="A147" s="93">
        <v>26</v>
      </c>
      <c r="B147" s="61" t="s">
        <v>197</v>
      </c>
      <c r="C147" s="62"/>
      <c r="D147" s="62"/>
      <c r="E147" s="62"/>
      <c r="F147" s="61" t="s">
        <v>122</v>
      </c>
      <c r="G147" s="62" t="s">
        <v>337</v>
      </c>
      <c r="H147" s="94"/>
      <c r="I147" s="62"/>
      <c r="J147" s="62"/>
      <c r="K147" s="62"/>
      <c r="L147" s="62"/>
    </row>
    <row r="148" spans="1:12" x14ac:dyDescent="0.25">
      <c r="A148" s="93">
        <v>27</v>
      </c>
      <c r="B148" s="61" t="s">
        <v>198</v>
      </c>
      <c r="C148" s="62"/>
      <c r="D148" s="62"/>
      <c r="E148" s="62"/>
      <c r="F148" s="61" t="s">
        <v>213</v>
      </c>
      <c r="G148" s="62" t="s">
        <v>337</v>
      </c>
      <c r="H148" s="94"/>
      <c r="I148" s="62"/>
      <c r="J148" s="62"/>
      <c r="K148" s="62"/>
      <c r="L148" s="62"/>
    </row>
    <row r="149" spans="1:12" hidden="1" x14ac:dyDescent="0.25">
      <c r="A149" s="26"/>
      <c r="B149" s="82"/>
      <c r="C149" s="39"/>
      <c r="D149" s="39"/>
      <c r="E149" s="39"/>
      <c r="F149" s="39"/>
      <c r="G149" s="39"/>
      <c r="H149" s="94" t="s">
        <v>22</v>
      </c>
      <c r="I149" s="62"/>
      <c r="J149" s="62"/>
      <c r="K149" s="62"/>
      <c r="L149" s="62"/>
    </row>
    <row r="150" spans="1:12" x14ac:dyDescent="0.25">
      <c r="H150" s="94" t="s">
        <v>334</v>
      </c>
      <c r="I150" s="62"/>
      <c r="J150" s="62"/>
      <c r="K150" s="62"/>
      <c r="L150" s="62"/>
    </row>
    <row r="151" spans="1:12" x14ac:dyDescent="0.25">
      <c r="H151" s="95" t="s">
        <v>21</v>
      </c>
      <c r="I151" s="62"/>
      <c r="J151" s="62"/>
      <c r="K151" s="62"/>
      <c r="L151" s="62"/>
    </row>
    <row r="152" spans="1:12" x14ac:dyDescent="0.25">
      <c r="B152" s="149" t="s">
        <v>344</v>
      </c>
      <c r="C152" s="150"/>
      <c r="D152" s="150"/>
      <c r="E152" s="150"/>
      <c r="F152" s="150"/>
      <c r="G152" s="150"/>
      <c r="H152" s="150"/>
      <c r="I152" s="150"/>
      <c r="J152" s="150"/>
      <c r="K152" s="150"/>
      <c r="L152" s="150"/>
    </row>
    <row r="153" spans="1:12" ht="361.5" customHeight="1" x14ac:dyDescent="0.25">
      <c r="B153" s="150"/>
      <c r="C153" s="150"/>
      <c r="D153" s="150"/>
      <c r="E153" s="150"/>
      <c r="F153" s="150"/>
      <c r="G153" s="150"/>
      <c r="H153" s="150"/>
      <c r="I153" s="150"/>
      <c r="J153" s="150"/>
      <c r="K153" s="150"/>
      <c r="L153" s="150"/>
    </row>
    <row r="154" spans="1:12" hidden="1" x14ac:dyDescent="0.25">
      <c r="B154" s="150"/>
      <c r="C154" s="150"/>
      <c r="D154" s="150"/>
      <c r="E154" s="150"/>
      <c r="F154" s="150"/>
      <c r="G154" s="150"/>
      <c r="H154" s="150"/>
      <c r="I154" s="150"/>
      <c r="J154" s="150"/>
      <c r="K154" s="150"/>
      <c r="L154" s="150"/>
    </row>
    <row r="155" spans="1:12" ht="188.25" customHeight="1" x14ac:dyDescent="0.25">
      <c r="B155" s="150"/>
      <c r="C155" s="150"/>
      <c r="D155" s="150"/>
      <c r="E155" s="150"/>
      <c r="F155" s="150"/>
      <c r="G155" s="150"/>
      <c r="H155" s="150"/>
      <c r="I155" s="150"/>
      <c r="J155" s="150"/>
      <c r="K155" s="150"/>
      <c r="L155" s="150"/>
    </row>
    <row r="156" spans="1:12" ht="16.5" customHeight="1" x14ac:dyDescent="0.25"/>
    <row r="157" spans="1:12" ht="14.25" customHeight="1" x14ac:dyDescent="0.25"/>
    <row r="158" spans="1:12" ht="11.25" customHeight="1" x14ac:dyDescent="0.25"/>
    <row r="160" spans="1:12" x14ac:dyDescent="0.25">
      <c r="B160" s="63" t="s">
        <v>215</v>
      </c>
    </row>
    <row r="161" spans="1:12" ht="38.25" x14ac:dyDescent="0.25">
      <c r="A161" s="5" t="s">
        <v>0</v>
      </c>
      <c r="B161" s="6" t="s">
        <v>1</v>
      </c>
      <c r="C161" s="7" t="s">
        <v>11</v>
      </c>
      <c r="D161" s="7" t="s">
        <v>12</v>
      </c>
      <c r="E161" s="7" t="s">
        <v>13</v>
      </c>
      <c r="F161" s="8" t="s">
        <v>2</v>
      </c>
      <c r="G161" s="7" t="s">
        <v>3</v>
      </c>
      <c r="H161" s="9" t="s">
        <v>4</v>
      </c>
      <c r="I161" s="7" t="s">
        <v>5</v>
      </c>
      <c r="J161" s="7" t="s">
        <v>6</v>
      </c>
      <c r="K161" s="7" t="s">
        <v>7</v>
      </c>
      <c r="L161" s="7" t="s">
        <v>8</v>
      </c>
    </row>
    <row r="162" spans="1:12" x14ac:dyDescent="0.25">
      <c r="A162" s="68">
        <v>1</v>
      </c>
      <c r="B162" s="61" t="s">
        <v>216</v>
      </c>
      <c r="C162" s="80" t="s">
        <v>9</v>
      </c>
      <c r="D162" s="11"/>
      <c r="E162" s="79"/>
      <c r="F162" s="61" t="s">
        <v>234</v>
      </c>
      <c r="G162" s="70" t="s">
        <v>338</v>
      </c>
      <c r="H162" s="12"/>
      <c r="I162" s="13" t="e">
        <f>F162*H162</f>
        <v>#VALUE!</v>
      </c>
      <c r="J162" s="14"/>
      <c r="K162" s="13" t="e">
        <f>I162*J162</f>
        <v>#VALUE!</v>
      </c>
      <c r="L162" s="13" t="e">
        <f>I162+K162</f>
        <v>#VALUE!</v>
      </c>
    </row>
    <row r="163" spans="1:12" x14ac:dyDescent="0.25">
      <c r="A163" s="68">
        <v>2</v>
      </c>
      <c r="B163" s="61" t="s">
        <v>217</v>
      </c>
      <c r="C163" s="80"/>
      <c r="D163" s="11"/>
      <c r="E163" s="79"/>
      <c r="F163" s="61" t="s">
        <v>234</v>
      </c>
      <c r="G163" s="70" t="s">
        <v>338</v>
      </c>
      <c r="H163" s="12"/>
      <c r="I163" s="13"/>
      <c r="J163" s="14"/>
      <c r="K163" s="13"/>
      <c r="L163" s="13"/>
    </row>
    <row r="164" spans="1:12" ht="30.75" customHeight="1" x14ac:dyDescent="0.25">
      <c r="A164" s="68">
        <v>3</v>
      </c>
      <c r="B164" s="61" t="s">
        <v>218</v>
      </c>
      <c r="C164" s="80"/>
      <c r="D164" s="11"/>
      <c r="E164" s="79"/>
      <c r="F164" s="61" t="s">
        <v>235</v>
      </c>
      <c r="G164" s="70" t="s">
        <v>338</v>
      </c>
      <c r="H164" s="12"/>
      <c r="I164" s="13"/>
      <c r="J164" s="14"/>
      <c r="K164" s="13"/>
      <c r="L164" s="13"/>
    </row>
    <row r="165" spans="1:12" x14ac:dyDescent="0.25">
      <c r="A165" s="68">
        <v>4</v>
      </c>
      <c r="B165" s="61" t="s">
        <v>219</v>
      </c>
      <c r="C165" s="80"/>
      <c r="D165" s="11"/>
      <c r="E165" s="79"/>
      <c r="F165" s="61" t="s">
        <v>236</v>
      </c>
      <c r="G165" s="70" t="s">
        <v>339</v>
      </c>
      <c r="H165" s="12"/>
      <c r="I165" s="13"/>
      <c r="J165" s="14"/>
      <c r="K165" s="13"/>
      <c r="L165" s="13"/>
    </row>
    <row r="166" spans="1:12" ht="25.5" x14ac:dyDescent="0.25">
      <c r="A166" s="68">
        <v>5</v>
      </c>
      <c r="B166" s="61" t="s">
        <v>238</v>
      </c>
      <c r="C166" s="80"/>
      <c r="D166" s="11"/>
      <c r="E166" s="79"/>
      <c r="F166" s="61" t="s">
        <v>239</v>
      </c>
      <c r="G166" s="70" t="s">
        <v>340</v>
      </c>
      <c r="H166" s="12"/>
      <c r="I166" s="13"/>
      <c r="J166" s="14"/>
      <c r="K166" s="13"/>
      <c r="L166" s="13"/>
    </row>
    <row r="167" spans="1:12" x14ac:dyDescent="0.25">
      <c r="A167" s="103">
        <v>6</v>
      </c>
      <c r="B167" s="61" t="s">
        <v>220</v>
      </c>
      <c r="C167" s="106"/>
      <c r="D167" s="62"/>
      <c r="E167" s="107"/>
      <c r="F167" s="61" t="s">
        <v>18</v>
      </c>
      <c r="G167" s="106" t="s">
        <v>341</v>
      </c>
      <c r="H167" s="94"/>
      <c r="I167" s="62"/>
      <c r="J167" s="62"/>
      <c r="K167" s="62"/>
      <c r="L167" s="62"/>
    </row>
    <row r="168" spans="1:12" x14ac:dyDescent="0.25">
      <c r="A168" s="103">
        <v>7</v>
      </c>
      <c r="B168" s="61" t="s">
        <v>221</v>
      </c>
      <c r="C168" s="106"/>
      <c r="D168" s="62"/>
      <c r="E168" s="107"/>
      <c r="F168" s="61" t="s">
        <v>81</v>
      </c>
      <c r="G168" s="106" t="s">
        <v>341</v>
      </c>
      <c r="H168" s="94"/>
      <c r="I168" s="62"/>
      <c r="J168" s="62"/>
      <c r="K168" s="62"/>
      <c r="L168" s="62"/>
    </row>
    <row r="169" spans="1:12" x14ac:dyDescent="0.25">
      <c r="A169" s="103">
        <v>8</v>
      </c>
      <c r="B169" s="61" t="s">
        <v>222</v>
      </c>
      <c r="C169" s="106"/>
      <c r="D169" s="62"/>
      <c r="E169" s="107"/>
      <c r="F169" s="61" t="s">
        <v>81</v>
      </c>
      <c r="G169" s="106" t="s">
        <v>338</v>
      </c>
      <c r="H169" s="94"/>
      <c r="I169" s="62"/>
      <c r="J169" s="62"/>
      <c r="K169" s="62"/>
      <c r="L169" s="62"/>
    </row>
    <row r="170" spans="1:12" x14ac:dyDescent="0.25">
      <c r="A170" s="103">
        <v>9</v>
      </c>
      <c r="B170" s="61" t="s">
        <v>223</v>
      </c>
      <c r="C170" s="106"/>
      <c r="D170" s="62"/>
      <c r="E170" s="107"/>
      <c r="F170" s="61" t="s">
        <v>237</v>
      </c>
      <c r="G170" s="106" t="s">
        <v>337</v>
      </c>
      <c r="H170" s="94"/>
      <c r="I170" s="62"/>
      <c r="J170" s="62"/>
      <c r="K170" s="62"/>
      <c r="L170" s="62"/>
    </row>
    <row r="171" spans="1:12" ht="25.5" x14ac:dyDescent="0.25">
      <c r="A171" s="103">
        <v>10</v>
      </c>
      <c r="B171" s="61" t="s">
        <v>224</v>
      </c>
      <c r="C171" s="106"/>
      <c r="D171" s="62"/>
      <c r="E171" s="107"/>
      <c r="F171" s="61" t="s">
        <v>240</v>
      </c>
      <c r="G171" s="106" t="s">
        <v>342</v>
      </c>
      <c r="H171" s="94"/>
      <c r="I171" s="62"/>
      <c r="J171" s="62"/>
      <c r="K171" s="62"/>
      <c r="L171" s="62"/>
    </row>
    <row r="172" spans="1:12" ht="30" x14ac:dyDescent="0.25">
      <c r="A172" s="104">
        <v>11</v>
      </c>
      <c r="B172" s="102" t="s">
        <v>225</v>
      </c>
      <c r="C172" s="106"/>
      <c r="D172" s="62"/>
      <c r="E172" s="62"/>
      <c r="F172" s="71" t="s">
        <v>241</v>
      </c>
      <c r="G172" s="62" t="s">
        <v>342</v>
      </c>
      <c r="H172" s="94"/>
      <c r="I172" s="62"/>
      <c r="J172" s="62"/>
      <c r="K172" s="62"/>
      <c r="L172" s="62"/>
    </row>
    <row r="173" spans="1:12" ht="30" x14ac:dyDescent="0.25">
      <c r="A173" s="103">
        <v>12</v>
      </c>
      <c r="B173" s="102" t="s">
        <v>226</v>
      </c>
      <c r="C173" s="106"/>
      <c r="D173" s="62"/>
      <c r="E173" s="62"/>
      <c r="F173" s="61" t="s">
        <v>235</v>
      </c>
      <c r="G173" s="110" t="s">
        <v>342</v>
      </c>
      <c r="H173" s="94"/>
      <c r="I173" s="62"/>
      <c r="J173" s="62"/>
      <c r="K173" s="62"/>
      <c r="L173" s="62"/>
    </row>
    <row r="174" spans="1:12" ht="30" x14ac:dyDescent="0.25">
      <c r="A174" s="105">
        <v>13</v>
      </c>
      <c r="B174" s="102" t="s">
        <v>227</v>
      </c>
      <c r="C174" s="106"/>
      <c r="D174" s="62"/>
      <c r="E174" s="62"/>
      <c r="F174" s="108" t="s">
        <v>81</v>
      </c>
      <c r="G174" s="61" t="s">
        <v>242</v>
      </c>
      <c r="H174" s="109"/>
      <c r="I174" s="62"/>
      <c r="J174" s="62"/>
      <c r="K174" s="62"/>
      <c r="L174" s="62"/>
    </row>
    <row r="175" spans="1:12" ht="30" x14ac:dyDescent="0.25">
      <c r="A175" s="103">
        <v>14</v>
      </c>
      <c r="B175" s="102" t="s">
        <v>228</v>
      </c>
      <c r="C175" s="106"/>
      <c r="D175" s="62"/>
      <c r="E175" s="62"/>
      <c r="F175" s="108" t="s">
        <v>81</v>
      </c>
      <c r="G175" s="61" t="s">
        <v>242</v>
      </c>
      <c r="H175" s="109"/>
      <c r="I175" s="62"/>
      <c r="J175" s="62"/>
      <c r="K175" s="62"/>
      <c r="L175" s="62"/>
    </row>
    <row r="176" spans="1:12" ht="30" x14ac:dyDescent="0.25">
      <c r="A176" s="103">
        <v>15</v>
      </c>
      <c r="B176" s="102" t="s">
        <v>229</v>
      </c>
      <c r="C176" s="106"/>
      <c r="D176" s="62"/>
      <c r="E176" s="62"/>
      <c r="F176" s="108" t="s">
        <v>81</v>
      </c>
      <c r="G176" s="61" t="s">
        <v>242</v>
      </c>
      <c r="H176" s="109"/>
      <c r="I176" s="62"/>
      <c r="J176" s="62"/>
      <c r="K176" s="62"/>
      <c r="L176" s="62"/>
    </row>
    <row r="177" spans="1:12" ht="30" x14ac:dyDescent="0.25">
      <c r="A177" s="103">
        <v>16</v>
      </c>
      <c r="B177" s="102" t="s">
        <v>230</v>
      </c>
      <c r="C177" s="106"/>
      <c r="D177" s="62"/>
      <c r="E177" s="62"/>
      <c r="F177" s="108" t="s">
        <v>235</v>
      </c>
      <c r="G177" s="61" t="s">
        <v>242</v>
      </c>
      <c r="H177" s="109"/>
      <c r="I177" s="62"/>
      <c r="J177" s="62"/>
      <c r="K177" s="62"/>
      <c r="L177" s="62"/>
    </row>
    <row r="178" spans="1:12" ht="30" x14ac:dyDescent="0.25">
      <c r="A178" s="93">
        <v>17</v>
      </c>
      <c r="B178" s="102" t="s">
        <v>231</v>
      </c>
      <c r="C178" s="62"/>
      <c r="D178" s="62"/>
      <c r="E178" s="62"/>
      <c r="F178" s="107" t="s">
        <v>235</v>
      </c>
      <c r="G178" s="61" t="s">
        <v>242</v>
      </c>
      <c r="H178" s="109"/>
      <c r="I178" s="62"/>
      <c r="J178" s="62"/>
      <c r="K178" s="62"/>
      <c r="L178" s="62"/>
    </row>
    <row r="179" spans="1:12" ht="30" x14ac:dyDescent="0.25">
      <c r="A179" s="93">
        <v>18</v>
      </c>
      <c r="B179" s="102" t="s">
        <v>232</v>
      </c>
      <c r="C179" s="62"/>
      <c r="D179" s="62"/>
      <c r="E179" s="62"/>
      <c r="F179" s="107" t="s">
        <v>235</v>
      </c>
      <c r="G179" s="61" t="s">
        <v>242</v>
      </c>
      <c r="H179" s="109"/>
      <c r="I179" s="62"/>
      <c r="J179" s="62"/>
      <c r="K179" s="62"/>
      <c r="L179" s="62"/>
    </row>
    <row r="180" spans="1:12" ht="30" x14ac:dyDescent="0.25">
      <c r="A180" s="93">
        <v>19</v>
      </c>
      <c r="B180" s="102" t="s">
        <v>233</v>
      </c>
      <c r="C180" s="62"/>
      <c r="D180" s="62"/>
      <c r="E180" s="62"/>
      <c r="F180" s="107" t="s">
        <v>235</v>
      </c>
      <c r="G180" s="61" t="s">
        <v>242</v>
      </c>
      <c r="H180" s="109"/>
      <c r="I180" s="62"/>
      <c r="J180" s="62"/>
      <c r="K180" s="62"/>
      <c r="L180" s="62"/>
    </row>
    <row r="181" spans="1:12" x14ac:dyDescent="0.25">
      <c r="A181" s="62"/>
      <c r="B181" s="60"/>
      <c r="C181" s="62"/>
      <c r="D181" s="62"/>
      <c r="E181" s="62"/>
      <c r="F181" s="62"/>
      <c r="G181" s="111"/>
      <c r="H181" s="94" t="s">
        <v>22</v>
      </c>
      <c r="I181" s="62"/>
      <c r="J181" s="62"/>
      <c r="K181" s="62"/>
      <c r="L181" s="62"/>
    </row>
    <row r="182" spans="1:12" x14ac:dyDescent="0.25">
      <c r="A182" s="62"/>
      <c r="B182" s="62"/>
      <c r="C182" s="62"/>
      <c r="D182" s="62"/>
      <c r="E182" s="62"/>
      <c r="F182" s="62"/>
      <c r="G182" s="62"/>
      <c r="H182" s="95" t="s">
        <v>21</v>
      </c>
      <c r="I182" s="62"/>
      <c r="J182" s="62"/>
      <c r="K182" s="62"/>
      <c r="L182" s="62"/>
    </row>
    <row r="184" spans="1:12" ht="165.75" customHeight="1" x14ac:dyDescent="0.25">
      <c r="B184" s="25" t="s">
        <v>333</v>
      </c>
    </row>
    <row r="186" spans="1:12" x14ac:dyDescent="0.25">
      <c r="B186" s="63" t="s">
        <v>243</v>
      </c>
    </row>
    <row r="187" spans="1:12" ht="38.25" x14ac:dyDescent="0.25">
      <c r="A187" s="5" t="s">
        <v>0</v>
      </c>
      <c r="B187" s="6" t="s">
        <v>1</v>
      </c>
      <c r="C187" s="7" t="s">
        <v>11</v>
      </c>
      <c r="D187" s="7" t="s">
        <v>12</v>
      </c>
      <c r="E187" s="7" t="s">
        <v>13</v>
      </c>
      <c r="F187" s="8" t="s">
        <v>2</v>
      </c>
      <c r="G187" s="7" t="s">
        <v>3</v>
      </c>
      <c r="H187" s="9" t="s">
        <v>4</v>
      </c>
      <c r="I187" s="7" t="s">
        <v>5</v>
      </c>
      <c r="J187" s="7" t="s">
        <v>6</v>
      </c>
      <c r="K187" s="7" t="s">
        <v>7</v>
      </c>
      <c r="L187" s="7" t="s">
        <v>8</v>
      </c>
    </row>
    <row r="188" spans="1:12" x14ac:dyDescent="0.25">
      <c r="A188" s="33">
        <v>1</v>
      </c>
      <c r="B188" s="61" t="s">
        <v>244</v>
      </c>
      <c r="C188" s="34"/>
      <c r="D188" s="34"/>
      <c r="E188" s="11"/>
      <c r="F188" s="135">
        <v>20000</v>
      </c>
      <c r="G188" s="61" t="s">
        <v>348</v>
      </c>
      <c r="H188" s="59"/>
      <c r="I188" s="13">
        <f>F188*H188</f>
        <v>0</v>
      </c>
      <c r="J188" s="14"/>
      <c r="K188" s="13">
        <f>I188*J188</f>
        <v>0</v>
      </c>
      <c r="L188" s="13">
        <f>I188+K188</f>
        <v>0</v>
      </c>
    </row>
    <row r="189" spans="1:12" x14ac:dyDescent="0.25">
      <c r="A189" s="35"/>
      <c r="B189"/>
      <c r="C189" s="37"/>
      <c r="D189" s="37"/>
      <c r="E189" s="37"/>
      <c r="F189" s="38"/>
      <c r="G189" s="38"/>
      <c r="H189" s="12" t="s">
        <v>22</v>
      </c>
      <c r="I189" s="13"/>
      <c r="J189" s="14"/>
      <c r="K189" s="13"/>
      <c r="L189" s="13"/>
    </row>
    <row r="190" spans="1:12" ht="25.5" x14ac:dyDescent="0.25">
      <c r="A190" s="15"/>
      <c r="B190" s="32"/>
      <c r="C190" s="17"/>
      <c r="D190" s="17"/>
      <c r="E190" s="17"/>
      <c r="F190" s="18"/>
      <c r="G190" s="17"/>
      <c r="H190" s="19" t="s">
        <v>23</v>
      </c>
      <c r="I190" s="20">
        <f>SUM(I188:I188)</f>
        <v>0</v>
      </c>
      <c r="J190" s="21" t="s">
        <v>10</v>
      </c>
      <c r="K190" s="22" t="s">
        <v>10</v>
      </c>
      <c r="L190" s="20">
        <f>SUM(L188:L188)</f>
        <v>0</v>
      </c>
    </row>
    <row r="191" spans="1:12" x14ac:dyDescent="0.25">
      <c r="B191" s="100" t="s">
        <v>245</v>
      </c>
    </row>
    <row r="192" spans="1:12" ht="38.25" x14ac:dyDescent="0.25">
      <c r="A192" s="5" t="s">
        <v>0</v>
      </c>
      <c r="B192" s="6" t="s">
        <v>1</v>
      </c>
      <c r="C192" s="7" t="s">
        <v>11</v>
      </c>
      <c r="D192" s="7" t="s">
        <v>12</v>
      </c>
      <c r="E192" s="7" t="s">
        <v>13</v>
      </c>
      <c r="F192" s="8" t="s">
        <v>2</v>
      </c>
      <c r="G192" s="7" t="s">
        <v>3</v>
      </c>
      <c r="H192" s="9" t="s">
        <v>4</v>
      </c>
      <c r="I192" s="7" t="s">
        <v>5</v>
      </c>
      <c r="J192" s="7" t="s">
        <v>6</v>
      </c>
      <c r="K192" s="7" t="s">
        <v>7</v>
      </c>
      <c r="L192" s="7" t="s">
        <v>8</v>
      </c>
    </row>
    <row r="193" spans="1:12" x14ac:dyDescent="0.25">
      <c r="A193" s="68">
        <v>1</v>
      </c>
      <c r="B193" s="61" t="s">
        <v>246</v>
      </c>
      <c r="C193" s="69" t="s">
        <v>9</v>
      </c>
      <c r="D193" s="34"/>
      <c r="E193" s="58"/>
      <c r="F193" s="114" t="s">
        <v>81</v>
      </c>
      <c r="G193" s="70" t="s">
        <v>338</v>
      </c>
      <c r="H193" s="59"/>
      <c r="I193" s="13" t="e">
        <f>F193*H193</f>
        <v>#VALUE!</v>
      </c>
      <c r="J193" s="14"/>
      <c r="K193" s="13" t="e">
        <f>I193*J193</f>
        <v>#VALUE!</v>
      </c>
      <c r="L193" s="13" t="e">
        <f>I193+K193</f>
        <v>#VALUE!</v>
      </c>
    </row>
    <row r="194" spans="1:12" x14ac:dyDescent="0.25">
      <c r="A194" s="68">
        <v>2</v>
      </c>
      <c r="B194" s="61" t="s">
        <v>247</v>
      </c>
      <c r="C194" s="69"/>
      <c r="D194" s="34"/>
      <c r="E194" s="58"/>
      <c r="F194" s="114" t="s">
        <v>81</v>
      </c>
      <c r="G194" s="70" t="s">
        <v>338</v>
      </c>
      <c r="H194" s="59"/>
      <c r="I194" s="13"/>
      <c r="J194" s="14"/>
      <c r="K194" s="13"/>
      <c r="L194" s="13"/>
    </row>
    <row r="195" spans="1:12" x14ac:dyDescent="0.25">
      <c r="A195" s="68">
        <v>3</v>
      </c>
      <c r="B195" s="61" t="s">
        <v>248</v>
      </c>
      <c r="C195" s="69"/>
      <c r="D195" s="34"/>
      <c r="E195" s="58"/>
      <c r="F195" s="114" t="s">
        <v>81</v>
      </c>
      <c r="G195" s="70" t="s">
        <v>338</v>
      </c>
      <c r="H195" s="59"/>
      <c r="I195" s="13"/>
      <c r="J195" s="14"/>
      <c r="K195" s="13"/>
      <c r="L195" s="13"/>
    </row>
    <row r="196" spans="1:12" x14ac:dyDescent="0.25">
      <c r="A196" s="68">
        <v>4</v>
      </c>
      <c r="B196" s="61" t="s">
        <v>249</v>
      </c>
      <c r="C196" s="69"/>
      <c r="D196" s="34"/>
      <c r="E196" s="58"/>
      <c r="F196" s="114" t="s">
        <v>81</v>
      </c>
      <c r="G196" s="70" t="s">
        <v>338</v>
      </c>
      <c r="H196" s="59"/>
      <c r="I196" s="13"/>
      <c r="J196" s="14"/>
      <c r="K196" s="13"/>
      <c r="L196" s="13"/>
    </row>
    <row r="197" spans="1:12" x14ac:dyDescent="0.25">
      <c r="A197" s="68">
        <v>5</v>
      </c>
      <c r="B197" s="61" t="s">
        <v>250</v>
      </c>
      <c r="C197" s="69"/>
      <c r="D197" s="34"/>
      <c r="E197" s="58"/>
      <c r="F197" s="114" t="s">
        <v>81</v>
      </c>
      <c r="G197" s="70" t="s">
        <v>338</v>
      </c>
      <c r="H197" s="59"/>
      <c r="I197" s="13"/>
      <c r="J197" s="14"/>
      <c r="K197" s="13"/>
      <c r="L197" s="13"/>
    </row>
    <row r="198" spans="1:12" x14ac:dyDescent="0.25">
      <c r="A198" s="68">
        <v>6</v>
      </c>
      <c r="B198" s="61" t="s">
        <v>251</v>
      </c>
      <c r="C198" s="69"/>
      <c r="D198" s="34"/>
      <c r="E198" s="58"/>
      <c r="F198" s="114" t="s">
        <v>81</v>
      </c>
      <c r="G198" s="70" t="s">
        <v>338</v>
      </c>
      <c r="H198" s="59"/>
      <c r="I198" s="13"/>
      <c r="J198" s="14"/>
      <c r="K198" s="13"/>
      <c r="L198" s="13"/>
    </row>
    <row r="199" spans="1:12" x14ac:dyDescent="0.25">
      <c r="A199" s="68">
        <v>7</v>
      </c>
      <c r="B199" s="61" t="s">
        <v>252</v>
      </c>
      <c r="C199" s="69"/>
      <c r="D199" s="34"/>
      <c r="E199" s="58"/>
      <c r="F199" s="114" t="s">
        <v>81</v>
      </c>
      <c r="G199" s="70" t="s">
        <v>338</v>
      </c>
      <c r="H199" s="59"/>
      <c r="I199" s="13"/>
      <c r="J199" s="14"/>
      <c r="K199" s="13"/>
      <c r="L199" s="13"/>
    </row>
    <row r="200" spans="1:12" x14ac:dyDescent="0.25">
      <c r="A200" s="33"/>
      <c r="B200" s="112"/>
      <c r="C200" s="69"/>
      <c r="D200" s="34"/>
      <c r="E200" s="58"/>
      <c r="F200" s="113"/>
      <c r="G200" s="70"/>
      <c r="H200" s="12" t="s">
        <v>22</v>
      </c>
      <c r="I200" s="13"/>
      <c r="J200" s="14"/>
      <c r="K200" s="13"/>
      <c r="L200" s="13"/>
    </row>
    <row r="201" spans="1:12" ht="25.5" x14ac:dyDescent="0.25">
      <c r="A201" s="33"/>
      <c r="B201" s="70"/>
      <c r="C201" s="69"/>
      <c r="D201" s="34"/>
      <c r="E201" s="58"/>
      <c r="F201" s="81"/>
      <c r="G201" s="70"/>
      <c r="H201" s="19" t="s">
        <v>23</v>
      </c>
      <c r="I201" s="13"/>
      <c r="J201" s="14"/>
      <c r="K201" s="77"/>
      <c r="L201" s="13"/>
    </row>
    <row r="203" spans="1:12" x14ac:dyDescent="0.25">
      <c r="B203" s="100" t="s">
        <v>253</v>
      </c>
    </row>
    <row r="204" spans="1:12" x14ac:dyDescent="0.25">
      <c r="B204" s="115" t="s">
        <v>349</v>
      </c>
    </row>
    <row r="205" spans="1:12" x14ac:dyDescent="0.25">
      <c r="B205" s="115" t="s">
        <v>259</v>
      </c>
    </row>
    <row r="206" spans="1:12" x14ac:dyDescent="0.25">
      <c r="B206" s="116" t="s">
        <v>254</v>
      </c>
    </row>
    <row r="207" spans="1:12" x14ac:dyDescent="0.25">
      <c r="B207" s="116" t="s">
        <v>260</v>
      </c>
    </row>
    <row r="208" spans="1:12" x14ac:dyDescent="0.25">
      <c r="B208" s="115" t="s">
        <v>261</v>
      </c>
    </row>
    <row r="209" spans="2:2" x14ac:dyDescent="0.25">
      <c r="B209" s="115" t="s">
        <v>262</v>
      </c>
    </row>
    <row r="210" spans="2:2" x14ac:dyDescent="0.25">
      <c r="B210" s="115" t="s">
        <v>263</v>
      </c>
    </row>
    <row r="211" spans="2:2" x14ac:dyDescent="0.25">
      <c r="B211" s="115" t="s">
        <v>264</v>
      </c>
    </row>
    <row r="212" spans="2:2" x14ac:dyDescent="0.25">
      <c r="B212" s="115" t="s">
        <v>255</v>
      </c>
    </row>
    <row r="213" spans="2:2" x14ac:dyDescent="0.25">
      <c r="B213" s="115" t="s">
        <v>256</v>
      </c>
    </row>
    <row r="214" spans="2:2" x14ac:dyDescent="0.25">
      <c r="B214" s="115" t="s">
        <v>257</v>
      </c>
    </row>
    <row r="215" spans="2:2" x14ac:dyDescent="0.25">
      <c r="B215" s="115" t="s">
        <v>265</v>
      </c>
    </row>
    <row r="216" spans="2:2" x14ac:dyDescent="0.25">
      <c r="B216" s="115" t="s">
        <v>266</v>
      </c>
    </row>
    <row r="217" spans="2:2" x14ac:dyDescent="0.25">
      <c r="B217" s="115"/>
    </row>
    <row r="218" spans="2:2" ht="51" x14ac:dyDescent="0.25">
      <c r="B218" s="151" t="s">
        <v>267</v>
      </c>
    </row>
    <row r="219" spans="2:2" x14ac:dyDescent="0.25">
      <c r="B219" s="115" t="s">
        <v>268</v>
      </c>
    </row>
    <row r="220" spans="2:2" x14ac:dyDescent="0.25">
      <c r="B220" s="115" t="s">
        <v>269</v>
      </c>
    </row>
    <row r="221" spans="2:2" x14ac:dyDescent="0.25">
      <c r="B221" s="115" t="s">
        <v>270</v>
      </c>
    </row>
    <row r="222" spans="2:2" x14ac:dyDescent="0.25">
      <c r="B222" s="115" t="s">
        <v>271</v>
      </c>
    </row>
    <row r="223" spans="2:2" x14ac:dyDescent="0.25">
      <c r="B223" s="115" t="s">
        <v>272</v>
      </c>
    </row>
    <row r="224" spans="2:2" x14ac:dyDescent="0.25">
      <c r="B224" s="115" t="s">
        <v>273</v>
      </c>
    </row>
    <row r="225" spans="1:12" x14ac:dyDescent="0.25">
      <c r="B225" s="2" t="s">
        <v>258</v>
      </c>
    </row>
    <row r="228" spans="1:12" x14ac:dyDescent="0.25">
      <c r="B228" s="66" t="s">
        <v>274</v>
      </c>
    </row>
    <row r="229" spans="1:12" ht="38.25" x14ac:dyDescent="0.25">
      <c r="A229" s="5" t="s">
        <v>0</v>
      </c>
      <c r="B229" s="6" t="s">
        <v>1</v>
      </c>
      <c r="C229" s="7" t="s">
        <v>11</v>
      </c>
      <c r="D229" s="7" t="s">
        <v>12</v>
      </c>
      <c r="E229" s="7" t="s">
        <v>13</v>
      </c>
      <c r="F229" s="8" t="s">
        <v>2</v>
      </c>
      <c r="G229" s="7" t="s">
        <v>3</v>
      </c>
      <c r="H229" s="9" t="s">
        <v>4</v>
      </c>
      <c r="I229" s="7" t="s">
        <v>5</v>
      </c>
      <c r="J229" s="7" t="s">
        <v>6</v>
      </c>
      <c r="K229" s="7" t="s">
        <v>7</v>
      </c>
      <c r="L229" s="7" t="s">
        <v>8</v>
      </c>
    </row>
    <row r="230" spans="1:12" x14ac:dyDescent="0.25">
      <c r="A230" s="68">
        <v>1</v>
      </c>
      <c r="B230" s="61" t="s">
        <v>275</v>
      </c>
      <c r="C230" s="121"/>
      <c r="D230" s="121"/>
      <c r="E230" s="121"/>
      <c r="F230" s="61" t="s">
        <v>211</v>
      </c>
      <c r="G230" s="70" t="s">
        <v>337</v>
      </c>
      <c r="H230" s="59"/>
      <c r="I230" s="13" t="e">
        <f>F230*H230</f>
        <v>#VALUE!</v>
      </c>
      <c r="J230" s="14"/>
      <c r="K230" s="13" t="e">
        <f>I230*J230</f>
        <v>#VALUE!</v>
      </c>
      <c r="L230" s="13" t="e">
        <f>I230+K230</f>
        <v>#VALUE!</v>
      </c>
    </row>
    <row r="231" spans="1:12" x14ac:dyDescent="0.25">
      <c r="A231" s="68">
        <v>2</v>
      </c>
      <c r="B231" s="61" t="s">
        <v>276</v>
      </c>
      <c r="C231" s="121"/>
      <c r="D231" s="121"/>
      <c r="E231" s="121"/>
      <c r="F231" s="61" t="s">
        <v>211</v>
      </c>
      <c r="G231" s="70" t="s">
        <v>337</v>
      </c>
      <c r="H231" s="59"/>
      <c r="I231" s="13"/>
      <c r="J231" s="14"/>
      <c r="K231" s="13"/>
      <c r="L231" s="13"/>
    </row>
    <row r="232" spans="1:12" x14ac:dyDescent="0.25">
      <c r="A232" s="68">
        <v>3</v>
      </c>
      <c r="B232" s="61" t="s">
        <v>277</v>
      </c>
      <c r="C232" s="121"/>
      <c r="D232" s="121"/>
      <c r="E232" s="121"/>
      <c r="F232" s="61" t="s">
        <v>211</v>
      </c>
      <c r="G232" s="70" t="s">
        <v>337</v>
      </c>
      <c r="H232" s="59"/>
      <c r="I232" s="13"/>
      <c r="J232" s="14"/>
      <c r="K232" s="13"/>
      <c r="L232" s="13"/>
    </row>
    <row r="233" spans="1:12" x14ac:dyDescent="0.25">
      <c r="A233" s="68">
        <v>4</v>
      </c>
      <c r="B233" s="61" t="s">
        <v>278</v>
      </c>
      <c r="C233" s="121"/>
      <c r="D233" s="121"/>
      <c r="E233" s="121"/>
      <c r="F233" s="61" t="s">
        <v>211</v>
      </c>
      <c r="G233" s="70" t="s">
        <v>337</v>
      </c>
      <c r="H233" s="59"/>
      <c r="I233" s="13"/>
      <c r="J233" s="14"/>
      <c r="K233" s="13"/>
      <c r="L233" s="13"/>
    </row>
    <row r="234" spans="1:12" x14ac:dyDescent="0.25">
      <c r="A234" s="68">
        <v>5</v>
      </c>
      <c r="B234" s="61" t="s">
        <v>279</v>
      </c>
      <c r="C234" s="121"/>
      <c r="D234" s="121"/>
      <c r="E234" s="121"/>
      <c r="F234" s="61" t="s">
        <v>211</v>
      </c>
      <c r="G234" s="70" t="s">
        <v>337</v>
      </c>
      <c r="H234" s="59"/>
      <c r="I234" s="13"/>
      <c r="J234" s="14"/>
      <c r="K234" s="13"/>
      <c r="L234" s="13"/>
    </row>
    <row r="235" spans="1:12" x14ac:dyDescent="0.25">
      <c r="A235" s="68">
        <v>6</v>
      </c>
      <c r="B235" s="61" t="s">
        <v>280</v>
      </c>
      <c r="C235" s="121"/>
      <c r="D235" s="121"/>
      <c r="E235" s="121"/>
      <c r="F235" s="61" t="s">
        <v>211</v>
      </c>
      <c r="G235" s="70" t="s">
        <v>337</v>
      </c>
      <c r="H235" s="59"/>
      <c r="I235" s="13"/>
      <c r="J235" s="14"/>
      <c r="K235" s="13"/>
      <c r="L235" s="13"/>
    </row>
    <row r="236" spans="1:12" x14ac:dyDescent="0.25">
      <c r="A236" s="68">
        <v>7</v>
      </c>
      <c r="B236" s="61" t="s">
        <v>281</v>
      </c>
      <c r="C236" s="121"/>
      <c r="D236" s="121"/>
      <c r="E236" s="121"/>
      <c r="F236" s="61" t="s">
        <v>211</v>
      </c>
      <c r="G236" s="70" t="s">
        <v>337</v>
      </c>
      <c r="H236" s="59"/>
      <c r="I236" s="13"/>
      <c r="J236" s="14"/>
      <c r="K236" s="13"/>
      <c r="L236" s="13"/>
    </row>
    <row r="237" spans="1:12" x14ac:dyDescent="0.25">
      <c r="A237" s="33"/>
      <c r="B237" s="112"/>
      <c r="C237" s="118"/>
      <c r="D237" s="119"/>
      <c r="E237" s="120"/>
      <c r="F237" s="113"/>
      <c r="G237" s="70"/>
      <c r="H237" s="12" t="s">
        <v>22</v>
      </c>
      <c r="I237" s="13"/>
      <c r="J237" s="14"/>
      <c r="K237" s="13"/>
      <c r="L237" s="13"/>
    </row>
    <row r="238" spans="1:12" ht="25.5" x14ac:dyDescent="0.25">
      <c r="A238" s="33"/>
      <c r="B238" s="70"/>
      <c r="C238" s="69"/>
      <c r="D238" s="34"/>
      <c r="E238" s="58"/>
      <c r="F238" s="81"/>
      <c r="G238" s="70"/>
      <c r="H238" s="19" t="s">
        <v>23</v>
      </c>
      <c r="I238" s="13"/>
      <c r="J238" s="14"/>
      <c r="K238" s="77"/>
      <c r="L238" s="13"/>
    </row>
    <row r="240" spans="1:12" x14ac:dyDescent="0.25">
      <c r="B240" s="117" t="s">
        <v>306</v>
      </c>
    </row>
    <row r="243" spans="1:12" x14ac:dyDescent="0.25">
      <c r="B243" s="63" t="s">
        <v>282</v>
      </c>
    </row>
    <row r="244" spans="1:12" ht="38.25" x14ac:dyDescent="0.25">
      <c r="A244" s="5" t="s">
        <v>0</v>
      </c>
      <c r="B244" s="6" t="s">
        <v>1</v>
      </c>
      <c r="C244" s="7" t="s">
        <v>11</v>
      </c>
      <c r="D244" s="7" t="s">
        <v>12</v>
      </c>
      <c r="E244" s="7" t="s">
        <v>13</v>
      </c>
      <c r="F244" s="8" t="s">
        <v>2</v>
      </c>
      <c r="G244" s="7" t="s">
        <v>3</v>
      </c>
      <c r="H244" s="9" t="s">
        <v>4</v>
      </c>
      <c r="I244" s="7" t="s">
        <v>5</v>
      </c>
      <c r="J244" s="7" t="s">
        <v>6</v>
      </c>
      <c r="K244" s="7" t="s">
        <v>7</v>
      </c>
      <c r="L244" s="7" t="s">
        <v>8</v>
      </c>
    </row>
    <row r="245" spans="1:12" ht="25.5" x14ac:dyDescent="0.25">
      <c r="A245" s="68">
        <v>1</v>
      </c>
      <c r="B245" s="61" t="s">
        <v>283</v>
      </c>
      <c r="C245" s="121"/>
      <c r="D245" s="121"/>
      <c r="E245" s="121"/>
      <c r="F245" s="61" t="s">
        <v>287</v>
      </c>
      <c r="G245" s="70" t="s">
        <v>337</v>
      </c>
      <c r="H245" s="59"/>
      <c r="I245" s="13" t="e">
        <f>F245*H245</f>
        <v>#VALUE!</v>
      </c>
      <c r="J245" s="14"/>
      <c r="K245" s="13" t="e">
        <f>I245*J245</f>
        <v>#VALUE!</v>
      </c>
      <c r="L245" s="13" t="e">
        <f>I245+K245</f>
        <v>#VALUE!</v>
      </c>
    </row>
    <row r="246" spans="1:12" x14ac:dyDescent="0.25">
      <c r="A246" s="68">
        <v>2</v>
      </c>
      <c r="B246" s="61" t="s">
        <v>284</v>
      </c>
      <c r="C246" s="121"/>
      <c r="D246" s="121"/>
      <c r="E246" s="121"/>
      <c r="F246" s="61" t="s">
        <v>208</v>
      </c>
      <c r="G246" s="70" t="s">
        <v>337</v>
      </c>
      <c r="H246" s="59"/>
      <c r="I246" s="13"/>
      <c r="J246" s="14"/>
      <c r="K246" s="13"/>
      <c r="L246" s="13"/>
    </row>
    <row r="247" spans="1:12" x14ac:dyDescent="0.25">
      <c r="A247" s="68">
        <v>3</v>
      </c>
      <c r="B247" s="61" t="s">
        <v>285</v>
      </c>
      <c r="C247" s="121"/>
      <c r="D247" s="121"/>
      <c r="E247" s="121"/>
      <c r="F247" s="61" t="s">
        <v>288</v>
      </c>
      <c r="G247" s="70" t="s">
        <v>338</v>
      </c>
      <c r="H247" s="59"/>
      <c r="I247" s="13"/>
      <c r="J247" s="14"/>
      <c r="K247" s="13"/>
      <c r="L247" s="13"/>
    </row>
    <row r="248" spans="1:12" x14ac:dyDescent="0.25">
      <c r="A248" s="68">
        <v>4</v>
      </c>
      <c r="B248" s="61" t="s">
        <v>286</v>
      </c>
      <c r="C248" s="121"/>
      <c r="D248" s="121"/>
      <c r="E248" s="121"/>
      <c r="F248" s="61" t="s">
        <v>288</v>
      </c>
      <c r="G248" s="70" t="s">
        <v>338</v>
      </c>
      <c r="H248" s="59"/>
      <c r="I248" s="13"/>
      <c r="J248" s="14"/>
      <c r="K248" s="13"/>
      <c r="L248" s="13"/>
    </row>
    <row r="249" spans="1:12" x14ac:dyDescent="0.25">
      <c r="A249" s="68"/>
      <c r="B249" s="61"/>
      <c r="C249" s="11"/>
      <c r="D249" s="11"/>
      <c r="E249" s="11"/>
      <c r="F249" s="61"/>
      <c r="G249" s="70"/>
      <c r="H249" s="12" t="s">
        <v>22</v>
      </c>
      <c r="I249" s="13"/>
      <c r="J249" s="14"/>
      <c r="K249" s="13"/>
      <c r="L249" s="13"/>
    </row>
    <row r="250" spans="1:12" ht="25.5" x14ac:dyDescent="0.25">
      <c r="A250" s="33"/>
      <c r="B250" s="70"/>
      <c r="C250" s="69"/>
      <c r="D250" s="34"/>
      <c r="E250" s="58"/>
      <c r="F250" s="81"/>
      <c r="G250" s="70"/>
      <c r="H250" s="19" t="s">
        <v>23</v>
      </c>
      <c r="I250" s="13"/>
      <c r="J250" s="14"/>
      <c r="K250" s="77"/>
      <c r="L250" s="13"/>
    </row>
    <row r="252" spans="1:12" x14ac:dyDescent="0.25">
      <c r="B252" s="100" t="s">
        <v>306</v>
      </c>
    </row>
    <row r="253" spans="1:12" x14ac:dyDescent="0.25">
      <c r="B253" s="72" t="s">
        <v>289</v>
      </c>
    </row>
    <row r="254" spans="1:12" x14ac:dyDescent="0.25">
      <c r="B254" s="72" t="s">
        <v>290</v>
      </c>
    </row>
    <row r="255" spans="1:12" x14ac:dyDescent="0.25">
      <c r="B255" s="72" t="s">
        <v>291</v>
      </c>
    </row>
    <row r="256" spans="1:12" x14ac:dyDescent="0.25">
      <c r="B256" s="72" t="s">
        <v>292</v>
      </c>
    </row>
    <row r="257" spans="1:12" x14ac:dyDescent="0.25">
      <c r="B257" s="72" t="s">
        <v>293</v>
      </c>
    </row>
    <row r="258" spans="1:12" x14ac:dyDescent="0.25">
      <c r="B258" s="72" t="s">
        <v>294</v>
      </c>
    </row>
    <row r="259" spans="1:12" x14ac:dyDescent="0.25">
      <c r="B259" s="72" t="s">
        <v>295</v>
      </c>
    </row>
    <row r="260" spans="1:12" x14ac:dyDescent="0.25">
      <c r="B260" s="72" t="s">
        <v>296</v>
      </c>
    </row>
    <row r="261" spans="1:12" x14ac:dyDescent="0.25">
      <c r="B261" s="72" t="s">
        <v>297</v>
      </c>
    </row>
    <row r="262" spans="1:12" x14ac:dyDescent="0.25">
      <c r="B262" s="72" t="s">
        <v>298</v>
      </c>
    </row>
    <row r="263" spans="1:12" x14ac:dyDescent="0.25">
      <c r="B263" s="72" t="s">
        <v>299</v>
      </c>
    </row>
    <row r="264" spans="1:12" x14ac:dyDescent="0.25">
      <c r="B264" s="72" t="s">
        <v>300</v>
      </c>
    </row>
    <row r="267" spans="1:12" x14ac:dyDescent="0.25">
      <c r="B267" s="63" t="s">
        <v>301</v>
      </c>
    </row>
    <row r="268" spans="1:12" ht="38.25" x14ac:dyDescent="0.25">
      <c r="A268" s="127" t="s">
        <v>0</v>
      </c>
      <c r="B268" s="144" t="s">
        <v>1</v>
      </c>
      <c r="C268" s="7" t="s">
        <v>11</v>
      </c>
      <c r="D268" s="7" t="s">
        <v>12</v>
      </c>
      <c r="E268" s="7" t="s">
        <v>13</v>
      </c>
      <c r="F268" s="8" t="s">
        <v>304</v>
      </c>
      <c r="G268" s="7" t="s">
        <v>3</v>
      </c>
      <c r="H268" s="9" t="s">
        <v>4</v>
      </c>
      <c r="I268" s="7" t="s">
        <v>5</v>
      </c>
      <c r="J268" s="7" t="s">
        <v>6</v>
      </c>
      <c r="K268" s="7" t="s">
        <v>7</v>
      </c>
      <c r="L268" s="7" t="s">
        <v>8</v>
      </c>
    </row>
    <row r="269" spans="1:12" x14ac:dyDescent="0.25">
      <c r="A269" s="122">
        <v>1</v>
      </c>
      <c r="B269" s="136" t="s">
        <v>302</v>
      </c>
      <c r="C269" s="121"/>
      <c r="D269" s="121"/>
      <c r="E269" s="121"/>
      <c r="F269" s="136" t="s">
        <v>303</v>
      </c>
      <c r="G269" s="70" t="s">
        <v>345</v>
      </c>
      <c r="H269" s="59"/>
      <c r="I269" s="13" t="e">
        <f>F269*H269</f>
        <v>#VALUE!</v>
      </c>
      <c r="J269" s="14"/>
      <c r="K269" s="13" t="e">
        <f>I269*J269</f>
        <v>#VALUE!</v>
      </c>
      <c r="L269" s="13" t="e">
        <f>I269+K269</f>
        <v>#VALUE!</v>
      </c>
    </row>
    <row r="270" spans="1:12" ht="25.5" x14ac:dyDescent="0.25">
      <c r="A270" s="33"/>
      <c r="B270" s="70"/>
      <c r="C270" s="69"/>
      <c r="D270" s="34"/>
      <c r="E270" s="58"/>
      <c r="F270" s="81"/>
      <c r="G270" s="70"/>
      <c r="H270" s="19" t="s">
        <v>23</v>
      </c>
      <c r="I270" s="13"/>
      <c r="J270" s="14"/>
      <c r="K270" s="77"/>
      <c r="L270" s="13"/>
    </row>
    <row r="272" spans="1:12" x14ac:dyDescent="0.25">
      <c r="B272" s="72" t="s">
        <v>305</v>
      </c>
    </row>
    <row r="273" spans="1:12" x14ac:dyDescent="0.25">
      <c r="B273" s="115" t="s">
        <v>307</v>
      </c>
    </row>
    <row r="274" spans="1:12" x14ac:dyDescent="0.25">
      <c r="B274" s="115" t="s">
        <v>308</v>
      </c>
    </row>
    <row r="275" spans="1:12" x14ac:dyDescent="0.25">
      <c r="B275" s="115" t="s">
        <v>309</v>
      </c>
    </row>
    <row r="276" spans="1:12" x14ac:dyDescent="0.25">
      <c r="B276" s="115" t="s">
        <v>310</v>
      </c>
    </row>
    <row r="277" spans="1:12" x14ac:dyDescent="0.25">
      <c r="B277" s="115" t="s">
        <v>311</v>
      </c>
    </row>
    <row r="278" spans="1:12" x14ac:dyDescent="0.25">
      <c r="B278" s="115" t="s">
        <v>312</v>
      </c>
    </row>
    <row r="279" spans="1:12" x14ac:dyDescent="0.25">
      <c r="B279" s="117" t="s">
        <v>306</v>
      </c>
    </row>
    <row r="282" spans="1:12" x14ac:dyDescent="0.25">
      <c r="B282" s="63" t="s">
        <v>313</v>
      </c>
    </row>
    <row r="283" spans="1:12" ht="74.25" customHeight="1" x14ac:dyDescent="0.25">
      <c r="A283" s="5" t="s">
        <v>0</v>
      </c>
      <c r="B283" s="6" t="s">
        <v>1</v>
      </c>
      <c r="C283" s="7" t="s">
        <v>11</v>
      </c>
      <c r="D283" s="7" t="s">
        <v>12</v>
      </c>
      <c r="E283" s="7" t="s">
        <v>13</v>
      </c>
      <c r="F283" s="8" t="s">
        <v>2</v>
      </c>
      <c r="G283" s="7" t="s">
        <v>3</v>
      </c>
      <c r="H283" s="9" t="s">
        <v>4</v>
      </c>
      <c r="I283" s="7" t="s">
        <v>5</v>
      </c>
      <c r="J283" s="7" t="s">
        <v>6</v>
      </c>
      <c r="K283" s="7" t="s">
        <v>7</v>
      </c>
      <c r="L283" s="7" t="s">
        <v>8</v>
      </c>
    </row>
    <row r="284" spans="1:12" ht="26.25" x14ac:dyDescent="0.25">
      <c r="A284" s="68">
        <v>1</v>
      </c>
      <c r="B284" s="125" t="s">
        <v>314</v>
      </c>
      <c r="C284" s="121"/>
      <c r="D284" s="121"/>
      <c r="E284" s="123"/>
      <c r="F284" s="124" t="s">
        <v>18</v>
      </c>
      <c r="G284" s="61" t="s">
        <v>316</v>
      </c>
      <c r="H284" s="59"/>
      <c r="I284" s="13" t="e">
        <f>F284*H284</f>
        <v>#VALUE!</v>
      </c>
      <c r="J284" s="14"/>
      <c r="K284" s="13" t="e">
        <f>I284*J284</f>
        <v>#VALUE!</v>
      </c>
      <c r="L284" s="13" t="e">
        <f>I284+K284</f>
        <v>#VALUE!</v>
      </c>
    </row>
    <row r="285" spans="1:12" ht="63.75" x14ac:dyDescent="0.25">
      <c r="A285" s="68">
        <v>2</v>
      </c>
      <c r="B285" s="61" t="s">
        <v>315</v>
      </c>
      <c r="C285" s="121"/>
      <c r="D285" s="121"/>
      <c r="E285" s="123"/>
      <c r="F285" s="124" t="s">
        <v>81</v>
      </c>
      <c r="G285" s="61" t="s">
        <v>317</v>
      </c>
      <c r="H285" s="59"/>
      <c r="I285" s="13"/>
      <c r="J285" s="14"/>
      <c r="K285" s="13"/>
      <c r="L285" s="13"/>
    </row>
    <row r="286" spans="1:12" x14ac:dyDescent="0.25">
      <c r="A286" s="68"/>
      <c r="B286" s="61"/>
      <c r="C286" s="11"/>
      <c r="D286" s="11"/>
      <c r="E286" s="11"/>
      <c r="F286" s="71"/>
      <c r="G286" s="112"/>
      <c r="H286" s="12" t="s">
        <v>22</v>
      </c>
      <c r="I286" s="13"/>
      <c r="J286" s="14"/>
      <c r="K286" s="13"/>
      <c r="L286" s="13"/>
    </row>
    <row r="287" spans="1:12" ht="25.5" x14ac:dyDescent="0.25">
      <c r="A287" s="33"/>
      <c r="B287" s="70"/>
      <c r="C287" s="69"/>
      <c r="D287" s="34"/>
      <c r="E287" s="58"/>
      <c r="F287" s="81"/>
      <c r="G287" s="70"/>
      <c r="H287" s="19" t="s">
        <v>23</v>
      </c>
      <c r="I287" s="13"/>
      <c r="J287" s="14"/>
      <c r="K287" s="77"/>
      <c r="L287" s="13"/>
    </row>
    <row r="288" spans="1:12" x14ac:dyDescent="0.25">
      <c r="B288" s="100" t="s">
        <v>318</v>
      </c>
    </row>
    <row r="291" spans="1:12" x14ac:dyDescent="0.25">
      <c r="B291" s="66" t="s">
        <v>319</v>
      </c>
    </row>
    <row r="292" spans="1:12" ht="39" thickBot="1" x14ac:dyDescent="0.3">
      <c r="A292" s="5" t="s">
        <v>0</v>
      </c>
      <c r="B292" s="6" t="s">
        <v>1</v>
      </c>
      <c r="C292" s="7" t="s">
        <v>11</v>
      </c>
      <c r="D292" s="7" t="s">
        <v>12</v>
      </c>
      <c r="E292" s="7" t="s">
        <v>13</v>
      </c>
      <c r="F292" s="8" t="s">
        <v>2</v>
      </c>
      <c r="G292" s="7" t="s">
        <v>3</v>
      </c>
      <c r="H292" s="9" t="s">
        <v>4</v>
      </c>
      <c r="I292" s="7" t="s">
        <v>5</v>
      </c>
      <c r="J292" s="7" t="s">
        <v>6</v>
      </c>
      <c r="K292" s="7" t="s">
        <v>7</v>
      </c>
      <c r="L292" s="7" t="s">
        <v>8</v>
      </c>
    </row>
    <row r="293" spans="1:12" ht="26.25" x14ac:dyDescent="0.25">
      <c r="A293" s="68">
        <v>1</v>
      </c>
      <c r="B293" s="126" t="s">
        <v>320</v>
      </c>
      <c r="C293" s="121"/>
      <c r="D293" s="129"/>
      <c r="E293" s="130"/>
      <c r="F293" s="131" t="s">
        <v>321</v>
      </c>
      <c r="G293" s="132" t="s">
        <v>322</v>
      </c>
      <c r="H293" s="90"/>
      <c r="I293" s="91" t="e">
        <f>F293*H293</f>
        <v>#VALUE!</v>
      </c>
      <c r="J293" s="92"/>
      <c r="K293" s="91" t="e">
        <f>I293*J293</f>
        <v>#VALUE!</v>
      </c>
      <c r="L293" s="91" t="e">
        <f>I293+K293</f>
        <v>#VALUE!</v>
      </c>
    </row>
    <row r="294" spans="1:12" x14ac:dyDescent="0.25">
      <c r="A294" s="33"/>
      <c r="B294" s="126"/>
      <c r="C294" s="128"/>
      <c r="D294" s="121"/>
      <c r="E294" s="121"/>
      <c r="F294" s="133"/>
      <c r="G294" s="133"/>
      <c r="H294" s="12" t="s">
        <v>22</v>
      </c>
      <c r="I294" s="13"/>
      <c r="J294" s="14"/>
      <c r="K294" s="13"/>
      <c r="L294" s="13"/>
    </row>
    <row r="295" spans="1:12" ht="25.5" x14ac:dyDescent="0.25">
      <c r="A295" s="33"/>
      <c r="B295" s="70"/>
      <c r="C295" s="69"/>
      <c r="D295" s="34"/>
      <c r="E295" s="58"/>
      <c r="F295" s="81"/>
      <c r="G295" s="70"/>
      <c r="H295" s="19" t="s">
        <v>23</v>
      </c>
      <c r="I295" s="13"/>
      <c r="J295" s="14"/>
      <c r="K295" s="77"/>
      <c r="L295" s="13"/>
    </row>
    <row r="297" spans="1:12" x14ac:dyDescent="0.25">
      <c r="B297" s="100" t="s">
        <v>346</v>
      </c>
    </row>
    <row r="298" spans="1:12" x14ac:dyDescent="0.25">
      <c r="B298" s="100" t="s">
        <v>347</v>
      </c>
    </row>
    <row r="299" spans="1:12" x14ac:dyDescent="0.25">
      <c r="B299" s="72"/>
    </row>
    <row r="300" spans="1:12" x14ac:dyDescent="0.25">
      <c r="B300" s="134" t="s">
        <v>323</v>
      </c>
    </row>
    <row r="301" spans="1:12" x14ac:dyDescent="0.25">
      <c r="B301" s="72" t="s">
        <v>324</v>
      </c>
    </row>
    <row r="302" spans="1:12" x14ac:dyDescent="0.25">
      <c r="B302" s="72" t="s">
        <v>325</v>
      </c>
    </row>
    <row r="303" spans="1:12" x14ac:dyDescent="0.25">
      <c r="B303" s="72" t="s">
        <v>326</v>
      </c>
    </row>
    <row r="304" spans="1:12" x14ac:dyDescent="0.25">
      <c r="B304" s="72" t="s">
        <v>327</v>
      </c>
    </row>
    <row r="305" spans="2:2" x14ac:dyDescent="0.25">
      <c r="B305" s="72" t="s">
        <v>328</v>
      </c>
    </row>
    <row r="306" spans="2:2" x14ac:dyDescent="0.25">
      <c r="B306" s="72" t="s">
        <v>329</v>
      </c>
    </row>
    <row r="307" spans="2:2" x14ac:dyDescent="0.25">
      <c r="B307" s="72" t="s">
        <v>330</v>
      </c>
    </row>
    <row r="308" spans="2:2" x14ac:dyDescent="0.25">
      <c r="B308" s="72" t="s">
        <v>331</v>
      </c>
    </row>
    <row r="309" spans="2:2" x14ac:dyDescent="0.25">
      <c r="B309" s="72" t="s">
        <v>332</v>
      </c>
    </row>
  </sheetData>
  <mergeCells count="3">
    <mergeCell ref="B64:L64"/>
    <mergeCell ref="B104:L104"/>
    <mergeCell ref="B152:L155"/>
  </mergeCells>
  <phoneticPr fontId="18" type="noConversion"/>
  <pageMargins left="0.7" right="0.7" top="0.75" bottom="0.75" header="0.51180555555555496" footer="0.51180555555555496"/>
  <pageSetup paperSize="9" scale="57" firstPageNumber="0" fitToHeight="0" orientation="landscape" verticalDpi="300" r:id="rId1"/>
  <rowBreaks count="2" manualBreakCount="2">
    <brk id="7" max="12" man="1"/>
    <brk id="45" max="12" man="1"/>
  </rowBreaks>
</worksheet>
</file>

<file path=docProps/app.xml><?xml version="1.0" encoding="utf-8"?>
<Properties xmlns="http://schemas.openxmlformats.org/officeDocument/2006/extended-properties" xmlns:vt="http://schemas.openxmlformats.org/officeDocument/2006/docPropsVTypes">
  <Template/>
  <TotalTime>386</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Zadania</vt:lpstr>
      <vt:lpstr>Zadania!Obszar_wydruku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Traczyk</dc:creator>
  <dc:description/>
  <cp:lastModifiedBy>Anna Lewandowska</cp:lastModifiedBy>
  <cp:revision>12</cp:revision>
  <cp:lastPrinted>2022-12-06T08:33:06Z</cp:lastPrinted>
  <dcterms:created xsi:type="dcterms:W3CDTF">2006-09-16T00:00:00Z</dcterms:created>
  <dcterms:modified xsi:type="dcterms:W3CDTF">2022-12-06T08:34:33Z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